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6\06. Fotokopirke i printeri\"/>
    </mc:Choice>
  </mc:AlternateContent>
  <xr:revisionPtr revIDLastSave="0" documentId="13_ncr:1_{7B449729-DBA4-40CF-9513-633D7A08845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</sheets>
  <definedNames>
    <definedName name="_xlnm.Print_Titles" localSheetId="0">List1!$4:$6</definedName>
    <definedName name="_xlnm.Print_Area" localSheetId="0">List1!$A$1:$F$324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3" i="1" l="1"/>
  <c r="F275" i="1"/>
  <c r="F132" i="1"/>
  <c r="F186" i="1"/>
  <c r="F257" i="1"/>
  <c r="F114" i="1" l="1"/>
  <c r="F168" i="1"/>
  <c r="F150" i="1"/>
  <c r="F61" i="1" l="1"/>
  <c r="F25" i="1" l="1"/>
  <c r="F204" i="1" l="1"/>
  <c r="F221" i="1"/>
  <c r="F239" i="1"/>
  <c r="F96" i="1"/>
  <c r="F43" i="1"/>
  <c r="F79" i="1"/>
  <c r="F7" i="1"/>
  <c r="F305" i="1" l="1"/>
  <c r="F306" i="1" s="1"/>
  <c r="F307" i="1" s="1"/>
  <c r="F308" i="1" s="1"/>
</calcChain>
</file>

<file path=xl/sharedStrings.xml><?xml version="1.0" encoding="utf-8"?>
<sst xmlns="http://schemas.openxmlformats.org/spreadsheetml/2006/main" count="455" uniqueCount="203">
  <si>
    <t>R.B.</t>
  </si>
  <si>
    <t>Opis tražene usluge</t>
  </si>
  <si>
    <t>6=(4x5)</t>
  </si>
  <si>
    <t>1.</t>
  </si>
  <si>
    <t>1.1.</t>
  </si>
  <si>
    <t>• Postolje</t>
  </si>
  <si>
    <t>• Dvostrani ispis</t>
  </si>
  <si>
    <t>1.2.</t>
  </si>
  <si>
    <t>Toner</t>
  </si>
  <si>
    <t>1.3.</t>
  </si>
  <si>
    <t>Servisni nadzor i intervencije</t>
  </si>
  <si>
    <t>1.4.</t>
  </si>
  <si>
    <t>Hitne intervencije</t>
  </si>
  <si>
    <t>1.5.</t>
  </si>
  <si>
    <t>Dolasci na lokaciju</t>
  </si>
  <si>
    <t>1.6.</t>
  </si>
  <si>
    <t>Rezervni dijelovi</t>
  </si>
  <si>
    <t>2.</t>
  </si>
  <si>
    <t>2.1.</t>
  </si>
  <si>
    <t>2.2.</t>
  </si>
  <si>
    <t>2.3.</t>
  </si>
  <si>
    <t>2.4.</t>
  </si>
  <si>
    <t>2.5.</t>
  </si>
  <si>
    <t>2.6.</t>
  </si>
  <si>
    <t>3.</t>
  </si>
  <si>
    <t>3.1.</t>
  </si>
  <si>
    <t>• Telefaks opcija G3</t>
  </si>
  <si>
    <t>3.2.</t>
  </si>
  <si>
    <t>3.3.</t>
  </si>
  <si>
    <t>3.4.</t>
  </si>
  <si>
    <t>3.5.</t>
  </si>
  <si>
    <t>3.6.</t>
  </si>
  <si>
    <t>4.</t>
  </si>
  <si>
    <t>4.1.</t>
  </si>
  <si>
    <t>• Mrežno skeniranje u boji</t>
  </si>
  <si>
    <t>4.2.</t>
  </si>
  <si>
    <t>4.3.</t>
  </si>
  <si>
    <t>4.4.</t>
  </si>
  <si>
    <t>4.5.</t>
  </si>
  <si>
    <t>4.6.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</si>
  <si>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</si>
  <si>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</si>
  <si>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</si>
  <si>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</si>
  <si>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</si>
  <si>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</si>
  <si>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</si>
  <si>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</si>
  <si>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</si>
  <si>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</si>
  <si>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</si>
  <si>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</si>
  <si>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</si>
  <si>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</si>
  <si>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7.</t>
  </si>
  <si>
    <t>7.1.</t>
  </si>
  <si>
    <t>7.2.</t>
  </si>
  <si>
    <t>7.3.</t>
  </si>
  <si>
    <t>7.4.</t>
  </si>
  <si>
    <t>7.5.</t>
  </si>
  <si>
    <t>7.6.</t>
  </si>
  <si>
    <t>8.</t>
  </si>
  <si>
    <t>8.1.</t>
  </si>
  <si>
    <t>8.2.</t>
  </si>
  <si>
    <t>8.3.</t>
  </si>
  <si>
    <t>8.4.</t>
  </si>
  <si>
    <t>8.5.</t>
  </si>
  <si>
    <t>8.6.</t>
  </si>
  <si>
    <t>9.</t>
  </si>
  <si>
    <t>9.1.</t>
  </si>
  <si>
    <t>9.2.</t>
  </si>
  <si>
    <t>9.3.</t>
  </si>
  <si>
    <t>9.4.</t>
  </si>
  <si>
    <t>9.5.</t>
  </si>
  <si>
    <t>9.6.</t>
  </si>
  <si>
    <t>Količina
(komada)</t>
  </si>
  <si>
    <t>Ukupno
(bez PDV-a)</t>
  </si>
  <si>
    <t>Jedinična cijena 
(bez PDV-a)</t>
  </si>
  <si>
    <t xml:space="preserve">M.P.       </t>
  </si>
  <si>
    <t>• Automatski dodavač dokumenata (DADF)</t>
  </si>
  <si>
    <t xml:space="preserve">Cijena obuhvaća sve troškove i popuste. </t>
  </si>
  <si>
    <t>10.</t>
  </si>
  <si>
    <t>10.2.</t>
  </si>
  <si>
    <t>10.3.</t>
  </si>
  <si>
    <t>10.4.</t>
  </si>
  <si>
    <t>10.5.</t>
  </si>
  <si>
    <t>10.6.</t>
  </si>
  <si>
    <t>10.1.</t>
  </si>
  <si>
    <t>11.</t>
  </si>
  <si>
    <t>11.1.</t>
  </si>
  <si>
    <t>11.2.</t>
  </si>
  <si>
    <t>11.3.</t>
  </si>
  <si>
    <t>11.4.</t>
  </si>
  <si>
    <t>11.5.</t>
  </si>
  <si>
    <t>11.6.</t>
  </si>
  <si>
    <t>Mjesečni najam bez PDV-a:</t>
  </si>
  <si>
    <t>Najam bez PDV-a za 12 mjeseci:</t>
  </si>
  <si>
    <t>Iznos PDV-a:</t>
  </si>
  <si>
    <t>Ukupna cijena sa PDV-om:</t>
  </si>
  <si>
    <t>12.1.</t>
  </si>
  <si>
    <t>12.2.</t>
  </si>
  <si>
    <t>12.3.</t>
  </si>
  <si>
    <t>12.4.</t>
  </si>
  <si>
    <t>12.5.</t>
  </si>
  <si>
    <t>12.6.</t>
  </si>
  <si>
    <t>13.1.</t>
  </si>
  <si>
    <t>13.2.</t>
  </si>
  <si>
    <t>13.3.</t>
  </si>
  <si>
    <t>13.4.</t>
  </si>
  <si>
    <t>13.5.</t>
  </si>
  <si>
    <t>13.6.</t>
  </si>
  <si>
    <t>12.</t>
  </si>
  <si>
    <t>13.</t>
  </si>
  <si>
    <t>14.</t>
  </si>
  <si>
    <t>14.1.</t>
  </si>
  <si>
    <t>14.2.</t>
  </si>
  <si>
    <t>14.3.</t>
  </si>
  <si>
    <t>14.4.</t>
  </si>
  <si>
    <t>14.5.</t>
  </si>
  <si>
    <t>14.6.</t>
  </si>
  <si>
    <r>
      <t xml:space="preserve">• </t>
    </r>
    <r>
      <rPr>
        <b/>
        <sz val="9"/>
        <rFont val="Times New Roman"/>
        <family val="1"/>
        <charset val="238"/>
      </rPr>
      <t>Mjesečni predviđeni ispis: 10.000 kopija</t>
    </r>
  </si>
  <si>
    <t>Najam multifunkcijskog fotokopirnog stroja sa slijedećim karakteristikama, mjesto isporuke Franjevački trg 7, prizemlje, UO za proračun i javnu nabavu</t>
  </si>
  <si>
    <r>
      <t xml:space="preserve">• </t>
    </r>
    <r>
      <rPr>
        <b/>
        <sz val="9"/>
        <rFont val="Times New Roman"/>
        <family val="1"/>
        <charset val="238"/>
      </rPr>
      <t>Mjesečni predviđeni ispis: 4.000 kopija</t>
    </r>
  </si>
  <si>
    <t>Najam multifunkcijskog fotokopirnog stroja sa slijedećim karakteristikama, mjesto isporuke Franjevački trg 7, prizemlje 
UO za poslove Skupštine i župana</t>
  </si>
  <si>
    <t>Najam multifunkcijskog fotokopirnog stroja sa slijedećim karakteristikama, mjesto isporuke Franjevački trg 7, 1. kat, 
UO za poslove Skupštine i župana</t>
  </si>
  <si>
    <t>Najam multifunkcijskog fotokopirnog stroja sa slijedećim karakteristikama mjesto isporuke Franjevački trg 7, 2. kat,
UO za prosvjetu, kulturu i sport</t>
  </si>
  <si>
    <r>
      <t xml:space="preserve">• </t>
    </r>
    <r>
      <rPr>
        <b/>
        <sz val="9"/>
        <rFont val="Times New Roman"/>
        <family val="1"/>
        <charset val="238"/>
      </rPr>
      <t>Mjesečni predviđeni ispis: 2.000 kopija</t>
    </r>
  </si>
  <si>
    <t>Najam multifunkcijskog fotokopirnog stroja sa slijedećim karakteristikama, mjesto isporuke Stanka Vraza 4, 6. kat, UO za zdravstvo, socijalnu skrb, civilno društvo i hrvatske branitelje</t>
  </si>
  <si>
    <t>Najam multifunkcijskog fotokopirnog stroja sa slijedećim karakteristikama, mjesto isporuke Franjevački trg 7, 1. kat, 
UO za gospodarstvo i europske poslove</t>
  </si>
  <si>
    <t>Najam multifunkcijskog fotokopirnog stroja sa slijedećim karakteristikama, mjesto isporuke Trg Sv. Trojstva 14, 42230 Ludbreg, 2. kat, UO za prostorno uređenje, graditeljstvo i zaštitu okoliša, Ispostava Ludbreg</t>
  </si>
  <si>
    <t>Najam multifunkcijskog fotokopirnog stroja sa slijedećim karakteristikama, mjesto isporuke Trg hrvatske državnosti 1, 42220 Novi Marof, 2. kat, UO za prostorno uređenje, graditeljstvo i zaštitu okoliša, Ispostava Novi Marof</t>
  </si>
  <si>
    <t>Najam multifunkcijskog fotokopirnog stroja sa slijedećim karakteristikama, mjesto isporuke Đure Arnolda 9, 42240 Ivanec, 1. kat, UO za prostorno uređenje, graditeljstvo i zaštitu okoliša, Ispostava Ivanec</t>
  </si>
  <si>
    <t>Najam multifunkcijskog fotokopirnog stroja sa slijedećim karakteristikama, mjesto isporuke Stanka Vraza 4,  8. kat
UO za gospodarstvo i europske poslove</t>
  </si>
  <si>
    <r>
      <t xml:space="preserve">• Automatski dodavač dokumenata </t>
    </r>
    <r>
      <rPr>
        <sz val="9"/>
        <rFont val="Times New Roman"/>
        <family val="1"/>
        <charset val="238"/>
      </rPr>
      <t>(DADF)</t>
    </r>
  </si>
  <si>
    <t>Ponuditelji ispisuju Tehničku specifikaciju u cijelosti, u protivnom, ponuda će se odbiti.</t>
  </si>
  <si>
    <t>15.</t>
  </si>
  <si>
    <t>15.1.</t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</si>
  <si>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 crno bijelo i 2.000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</si>
  <si>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6.000 kopija crno bijelo i 2.000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</si>
  <si>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 crno bijelo i 1.500 kopija color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</si>
  <si>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9.000 kopija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</si>
  <si>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3.000 kopija</t>
    </r>
  </si>
  <si>
    <r>
      <t xml:space="preserve">• </t>
    </r>
    <r>
      <rPr>
        <b/>
        <sz val="9"/>
        <rFont val="Times New Roman"/>
        <family val="1"/>
        <charset val="238"/>
      </rPr>
      <t>Mjesečni predviđeni ispis: 7.000 kopija</t>
    </r>
  </si>
  <si>
    <t>U cijenu najma ne ulaze troškovi papira te troškovi popravaka prouzročenih strujnim udarom, udarom groma, poplavama, požarima, potresima i troškovi prouzročeni nepridržavanjem uputa za korištenje.</t>
  </si>
  <si>
    <t>16.</t>
  </si>
  <si>
    <t>16.1.</t>
  </si>
  <si>
    <t>17.1.</t>
  </si>
  <si>
    <t>17.</t>
  </si>
  <si>
    <t>15.2.</t>
  </si>
  <si>
    <t>15.3.</t>
  </si>
  <si>
    <t>15.4.</t>
  </si>
  <si>
    <t>15.5.</t>
  </si>
  <si>
    <t>15.6.</t>
  </si>
  <si>
    <t>16.2.</t>
  </si>
  <si>
    <t>16.3.</t>
  </si>
  <si>
    <t>16.4.</t>
  </si>
  <si>
    <t>16.5.</t>
  </si>
  <si>
    <t>16.6.</t>
  </si>
  <si>
    <t xml:space="preserve">(potpis ovlaštene osobe) </t>
  </si>
  <si>
    <t>Cijena ponude izražava se za cjelokupan predmet nabave, piše se u brojkama u apsolutnom iznosu i mora biti izražena u eurima.</t>
  </si>
  <si>
    <t>• Mjesečni predviđeni ispis: 1.500 kopija crno bijelo i 2.500 kopija color</t>
  </si>
  <si>
    <t>• Mjesečni predviđeni ispis: 5.000 kopija crno bijelo i 1.000 kopija color</t>
  </si>
  <si>
    <t>• Dvije kazete (A3+A4) i bočna kazeta</t>
  </si>
  <si>
    <t>• 25 kopija A4  u minuti crno bijelo</t>
  </si>
  <si>
    <t>• 30 kopija A4 u minuti crno bijelo</t>
  </si>
  <si>
    <t>• 30 kopija A4  u minuti color</t>
  </si>
  <si>
    <t>• 30 kopija A4 u minuti color</t>
  </si>
  <si>
    <t>• 35 kopija A4 u minuti crno bijelo</t>
  </si>
  <si>
    <t>• 35 kopija A4  u minuti crno bijelo</t>
  </si>
  <si>
    <t>• 35 kopija A4  u minuti color</t>
  </si>
  <si>
    <t>• 35 kopija A4 u minuti color</t>
  </si>
  <si>
    <t>• 25 kopija A4 u minuti crno bijelo</t>
  </si>
  <si>
    <t>• Kompatibilan sa centralnim poslužiteljskim sustavom za nadzor ispisa</t>
  </si>
  <si>
    <t>17.2.</t>
  </si>
  <si>
    <t>17.3.</t>
  </si>
  <si>
    <t>• Upravljački panel na hrvatskom jeziku dijagonale 25 cm ili više</t>
  </si>
  <si>
    <t>• Podržano mrežno povezivanje putem  LAN i WLAN te USB  2.0 i 3.0</t>
  </si>
  <si>
    <t>Proizvođač, točan naziv i model fotokopirnog stroja s detaljnim tehničkim specifikacijama ponuđene opreme (popunjava ponuditelj):</t>
  </si>
  <si>
    <t>• Mogućnost slanja skeniranih dokumenata na mrežne mape u PDF formatu</t>
  </si>
  <si>
    <t>17.4.</t>
  </si>
  <si>
    <t>Najam multifunkcijskog fotokopirnog stroja sa slijedećim karakteristikama, mjesto isporuke Stanka Vraza 4, 3. kat,
Služba za unutarnju reviziju</t>
  </si>
  <si>
    <t xml:space="preserve">PRILOG III. Tehničke specifikacije 
</t>
  </si>
  <si>
    <t>Najam multifunkcijskog fotokopirnog stroja sa slijedećim karakteristikama, mjesto isporuke Franjevački trg 7,  2. kat,
UO za poljoprivredu i zaštitu okoliša</t>
  </si>
  <si>
    <t xml:space="preserve">Najam multifunkcijskog fotokopirnog stroja sa slijedećim karakteristikama, mjesto isporuke Stanka Vraza 4, 7. kat, 
UO za prostorno uređenje i graditeljstvo </t>
  </si>
  <si>
    <t>Najam multifunkcijskog fotokopirnog stroja sa slijedećim karakteristikama, mjesto isporuke Stanka Vraza 4, 7. kat, 
UO za prostorno uređenje i graditeljstvo</t>
  </si>
  <si>
    <t xml:space="preserve">Najam multifunkcijskog fotokopirnog stroja sa slijedećim karakteristikama, mjesto isporuke Stanka Vraza 4, 5. kat, UO za imovinsko-pravne poslove i opću upravu </t>
  </si>
  <si>
    <r>
      <t xml:space="preserve">Proizvođač, točan naziv i model fotokopirnog stroja s detaljnim tehničkim specifikacijama ponuđene opreme (popunjava ponuditelj): 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</t>
    </r>
  </si>
  <si>
    <r>
      <t xml:space="preserve">Proizvođač, točan naziv i model fotokopirnog stroja s detaljnim tehničkim specifikacijama ponuđene opreme (popunjava ponuditelj):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</t>
    </r>
  </si>
  <si>
    <r>
      <t xml:space="preserve">Proizvođač, točan naziv i model fotokopirnog stroja s detaljnim tehničkim specifikacijama ponuđene opreme (popunjava ponuditelj):                    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</t>
    </r>
  </si>
  <si>
    <r>
      <t>Proizvođač, točan naziv i model fotokopirnog stroja s detaljnim tehničkim specifikacijama ponuđene opreme (popunjava ponuditelj):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           </t>
    </r>
  </si>
  <si>
    <r>
      <t>Proizvođač, točan naziv i model fotokopirnog stroja s detaljnim tehničkim specifikacijama ponuđene opreme (popunjava ponuditelj):</t>
    </r>
    <r>
      <rPr>
        <b/>
        <sz val="9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</t>
    </r>
  </si>
  <si>
    <t>Najam fotokopirnih uređaja</t>
  </si>
  <si>
    <t>Najam laserskih printera</t>
  </si>
  <si>
    <t>Tip ispisa: Laserski C/B ispis</t>
  </si>
  <si>
    <t>Osnovne funkcije: Ispisivanje</t>
  </si>
  <si>
    <t>Ekran: LCD s 5 redaka, 5 LED indikatora (na mreži, spremno, poruka, zadatak i ušteda energije), gumbi, numerička tipkovnica s 10 tipki</t>
  </si>
  <si>
    <t>Brzina ispisa A4 jednostrano: 43 stranica u minuti</t>
  </si>
  <si>
    <t>Kapacitet potrošnog materijala: Standardni spremnik 041 10.000 stranica, Visoki učinak: spremnik 041H 20.000 stranica</t>
  </si>
  <si>
    <t>17.5.</t>
  </si>
  <si>
    <t>Mjesečni broj uključenih ispisa po uređaju 1100 kopija po printeru, ukupno 16.500</t>
  </si>
  <si>
    <r>
      <t>U cijenu ponude fotokopirnih uređaja uključen je godišnji predviđeni ispis od</t>
    </r>
    <r>
      <rPr>
        <b/>
        <sz val="10"/>
        <color theme="1"/>
        <rFont val="Times New Roman"/>
        <family val="1"/>
        <charset val="238"/>
      </rPr>
      <t xml:space="preserve"> 1.170.000</t>
    </r>
    <r>
      <rPr>
        <sz val="10"/>
        <color theme="1"/>
        <rFont val="Times New Roman"/>
        <family val="1"/>
        <charset val="238"/>
      </rPr>
      <t xml:space="preserve"> crno-bijelih kopija  i</t>
    </r>
    <r>
      <rPr>
        <b/>
        <sz val="10"/>
        <color theme="1"/>
        <rFont val="Times New Roman"/>
        <family val="1"/>
        <charset val="238"/>
      </rPr>
      <t xml:space="preserve"> 108.000</t>
    </r>
    <r>
      <rPr>
        <sz val="10"/>
        <color theme="1"/>
        <rFont val="Times New Roman"/>
        <family val="1"/>
        <charset val="238"/>
      </rPr>
      <t xml:space="preserve"> kopija u boji i dodatne kopije se ne mogu obračunati. </t>
    </r>
  </si>
  <si>
    <r>
      <t>U cijenu ponude printera uključen je godišnji predviđeni ispis od</t>
    </r>
    <r>
      <rPr>
        <b/>
        <sz val="10"/>
        <color theme="1"/>
        <rFont val="Times New Roman"/>
        <family val="1"/>
        <charset val="238"/>
      </rPr>
      <t xml:space="preserve"> 198.000</t>
    </r>
    <r>
      <rPr>
        <sz val="10"/>
        <color theme="1"/>
        <rFont val="Times New Roman"/>
        <family val="1"/>
        <charset val="238"/>
      </rPr>
      <t xml:space="preserve"> crno-bijelih ispisa i dodatne ispis se ne može obračunati. </t>
    </r>
  </si>
  <si>
    <t xml:space="preserve">U cijenu mjesečnog najma ulaze navedeni broj kopija za sve fotokopirne uređaje zajedno, odnosno za sve printere zajedno, toner, rezervni dijelovi, dolasci/odlasci servisera i rad servisera.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</si>
</sst>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[$€-1]_-;\-* #,##0.00\ [$€-1]_-;_-* &quot;-&quot;??\ [$€-1]_-;_-@_-"/>
    <numFmt numFmtId="165" formatCode="#,##0.00\ [$€-1]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8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4" fontId="7" fillId="0" borderId="0" xfId="0" applyNumberFormat="1" applyFont="1"/>
    <xf numFmtId="0" fontId="7" fillId="0" borderId="8" xfId="0" applyFont="1" applyBorder="1" applyAlignment="1">
      <alignment horizontal="center" vertical="center"/>
    </xf>
    <xf numFmtId="4" fontId="7" fillId="0" borderId="8" xfId="0" applyNumberFormat="1" applyFont="1" applyBorder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/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9" fillId="2" borderId="1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43" fontId="7" fillId="0" borderId="0" xfId="2" applyFont="1"/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11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16" fontId="4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7" fillId="0" borderId="0" xfId="0" applyFont="1" applyFill="1"/>
    <xf numFmtId="0" fontId="1" fillId="0" borderId="0" xfId="0" applyFont="1" applyFill="1" applyAlignment="1">
      <alignment vertical="center" wrapText="1"/>
    </xf>
    <xf numFmtId="0" fontId="0" fillId="0" borderId="0" xfId="0" applyFill="1"/>
  </cellXfs>
  <cellStyles count="3">
    <cellStyle name="Normalno" xfId="0" builtinId="0"/>
    <cellStyle name="Valuta" xfId="1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4"/>
  <sheetViews>
    <sheetView tabSelected="1" view="pageBreakPreview" zoomScaleNormal="100" zoomScaleSheetLayoutView="100" workbookViewId="0">
      <selection activeCell="D8" sqref="D8:F24"/>
    </sheetView>
  </sheetViews>
  <sheetFormatPr defaultColWidth="9.140625" defaultRowHeight="15" x14ac:dyDescent="0.25"/>
  <cols>
    <col min="1" max="1" width="5.42578125" style="12" customWidth="1"/>
    <col min="2" max="2" width="5.28515625" style="12" bestFit="1" customWidth="1"/>
    <col min="3" max="3" width="60.42578125" style="19" customWidth="1"/>
    <col min="4" max="4" width="9.140625" style="12"/>
    <col min="5" max="5" width="18" style="11" customWidth="1"/>
    <col min="6" max="6" width="21.85546875" style="11" customWidth="1"/>
    <col min="7" max="11" width="9.140625" style="11"/>
    <col min="12" max="12" width="13.140625" style="11" bestFit="1" customWidth="1"/>
    <col min="13" max="13" width="11.42578125" style="11" bestFit="1" customWidth="1"/>
    <col min="14" max="16384" width="9.140625" style="11"/>
  </cols>
  <sheetData>
    <row r="1" spans="1:6" s="10" customFormat="1" ht="15.75" x14ac:dyDescent="0.25">
      <c r="A1" s="102" t="s">
        <v>181</v>
      </c>
      <c r="B1" s="103"/>
      <c r="C1" s="103"/>
      <c r="D1" s="9"/>
    </row>
    <row r="2" spans="1:6" s="10" customFormat="1" ht="24.75" customHeight="1" x14ac:dyDescent="0.25">
      <c r="A2" s="86" t="s">
        <v>191</v>
      </c>
      <c r="B2" s="86"/>
      <c r="C2" s="86"/>
      <c r="D2" s="86"/>
      <c r="E2" s="86"/>
      <c r="F2" s="86"/>
    </row>
    <row r="3" spans="1:6" ht="22.5" customHeight="1" x14ac:dyDescent="0.25"/>
    <row r="4" spans="1:6" ht="22.5" customHeight="1" x14ac:dyDescent="0.25">
      <c r="A4" s="92" t="s">
        <v>0</v>
      </c>
      <c r="B4" s="92"/>
      <c r="C4" s="87" t="s">
        <v>1</v>
      </c>
      <c r="D4" s="89" t="s">
        <v>75</v>
      </c>
      <c r="E4" s="89" t="s">
        <v>77</v>
      </c>
      <c r="F4" s="87" t="s">
        <v>76</v>
      </c>
    </row>
    <row r="5" spans="1:6" x14ac:dyDescent="0.25">
      <c r="A5" s="92"/>
      <c r="B5" s="92"/>
      <c r="C5" s="88"/>
      <c r="D5" s="90"/>
      <c r="E5" s="90"/>
      <c r="F5" s="88"/>
    </row>
    <row r="6" spans="1:6" x14ac:dyDescent="0.25">
      <c r="A6" s="6">
        <v>1</v>
      </c>
      <c r="B6" s="6">
        <v>2</v>
      </c>
      <c r="C6" s="6">
        <v>3</v>
      </c>
      <c r="D6" s="2">
        <v>4</v>
      </c>
      <c r="E6" s="6">
        <v>5</v>
      </c>
      <c r="F6" s="6" t="s">
        <v>2</v>
      </c>
    </row>
    <row r="7" spans="1:6" ht="36" x14ac:dyDescent="0.25">
      <c r="A7" s="33" t="s">
        <v>3</v>
      </c>
      <c r="B7" s="23" t="s">
        <v>4</v>
      </c>
      <c r="C7" s="41" t="s">
        <v>182</v>
      </c>
      <c r="D7" s="33">
        <v>1</v>
      </c>
      <c r="E7" s="34"/>
      <c r="F7" s="51">
        <f>D7*E7</f>
        <v>0</v>
      </c>
    </row>
    <row r="8" spans="1:6" ht="14.1" customHeight="1" x14ac:dyDescent="0.25">
      <c r="A8" s="95"/>
      <c r="B8" s="96"/>
      <c r="C8" s="17" t="s">
        <v>163</v>
      </c>
      <c r="D8" s="73" t="s">
        <v>177</v>
      </c>
      <c r="E8" s="73"/>
      <c r="F8" s="74"/>
    </row>
    <row r="9" spans="1:6" ht="14.1" customHeight="1" x14ac:dyDescent="0.25">
      <c r="A9" s="95"/>
      <c r="B9" s="97"/>
      <c r="C9" s="18" t="s">
        <v>79</v>
      </c>
      <c r="D9" s="76"/>
      <c r="E9" s="76"/>
      <c r="F9" s="77"/>
    </row>
    <row r="10" spans="1:6" ht="14.1" customHeight="1" x14ac:dyDescent="0.25">
      <c r="A10" s="95"/>
      <c r="B10" s="97"/>
      <c r="C10" s="18" t="s">
        <v>5</v>
      </c>
      <c r="D10" s="76"/>
      <c r="E10" s="76"/>
      <c r="F10" s="77"/>
    </row>
    <row r="11" spans="1:6" ht="14.1" customHeight="1" x14ac:dyDescent="0.25">
      <c r="A11" s="95"/>
      <c r="B11" s="97"/>
      <c r="C11" s="18" t="s">
        <v>6</v>
      </c>
      <c r="D11" s="76"/>
      <c r="E11" s="76"/>
      <c r="F11" s="77"/>
    </row>
    <row r="12" spans="1:6" x14ac:dyDescent="0.25">
      <c r="A12" s="95"/>
      <c r="B12" s="97"/>
      <c r="C12" s="18" t="s">
        <v>176</v>
      </c>
      <c r="D12" s="76"/>
      <c r="E12" s="76"/>
      <c r="F12" s="77"/>
    </row>
    <row r="13" spans="1:6" ht="14.1" customHeight="1" x14ac:dyDescent="0.25">
      <c r="A13" s="95"/>
      <c r="B13" s="97"/>
      <c r="C13" s="18" t="s">
        <v>34</v>
      </c>
      <c r="D13" s="76"/>
      <c r="E13" s="76"/>
      <c r="F13" s="77"/>
    </row>
    <row r="14" spans="1:6" ht="14.1" customHeight="1" x14ac:dyDescent="0.25">
      <c r="A14" s="95"/>
      <c r="B14" s="97"/>
      <c r="C14" s="18" t="s">
        <v>162</v>
      </c>
      <c r="D14" s="76"/>
      <c r="E14" s="76"/>
      <c r="F14" s="77"/>
    </row>
    <row r="15" spans="1:6" ht="14.1" customHeight="1" x14ac:dyDescent="0.25">
      <c r="A15" s="95"/>
      <c r="B15" s="97"/>
      <c r="C15" s="18" t="s">
        <v>175</v>
      </c>
      <c r="D15" s="76"/>
      <c r="E15" s="76"/>
      <c r="F15" s="77"/>
    </row>
    <row r="16" spans="1:6" x14ac:dyDescent="0.25">
      <c r="A16" s="95"/>
      <c r="B16" s="97"/>
      <c r="C16" s="18" t="s">
        <v>172</v>
      </c>
      <c r="D16" s="76"/>
      <c r="E16" s="76"/>
      <c r="F16" s="77"/>
    </row>
    <row r="17" spans="1:6" ht="23.1" customHeight="1" x14ac:dyDescent="0.25">
      <c r="A17" s="95"/>
      <c r="B17" s="97"/>
      <c r="C17" s="18" t="s">
        <v>178</v>
      </c>
      <c r="D17" s="76"/>
      <c r="E17" s="76"/>
      <c r="F17" s="77"/>
    </row>
    <row r="18" spans="1:6" ht="14.1" customHeight="1" x14ac:dyDescent="0.25">
      <c r="A18" s="95"/>
      <c r="B18" s="97"/>
      <c r="C18" s="18" t="s">
        <v>26</v>
      </c>
      <c r="D18" s="76"/>
      <c r="E18" s="76"/>
      <c r="F18" s="77"/>
    </row>
    <row r="19" spans="1:6" ht="14.1" customHeight="1" x14ac:dyDescent="0.25">
      <c r="A19" s="95"/>
      <c r="B19" s="97"/>
      <c r="C19" s="39" t="s">
        <v>120</v>
      </c>
      <c r="D19" s="76"/>
      <c r="E19" s="76"/>
      <c r="F19" s="77"/>
    </row>
    <row r="20" spans="1:6" ht="14.1" customHeight="1" x14ac:dyDescent="0.25">
      <c r="A20" s="44"/>
      <c r="B20" s="2" t="s">
        <v>7</v>
      </c>
      <c r="C20" s="45" t="s">
        <v>8</v>
      </c>
      <c r="D20" s="76"/>
      <c r="E20" s="76"/>
      <c r="F20" s="77"/>
    </row>
    <row r="21" spans="1:6" ht="14.1" customHeight="1" x14ac:dyDescent="0.25">
      <c r="A21" s="44"/>
      <c r="B21" s="2" t="s">
        <v>9</v>
      </c>
      <c r="C21" s="45" t="s">
        <v>10</v>
      </c>
      <c r="D21" s="76"/>
      <c r="E21" s="76"/>
      <c r="F21" s="77"/>
    </row>
    <row r="22" spans="1:6" ht="14.1" customHeight="1" x14ac:dyDescent="0.25">
      <c r="A22" s="44"/>
      <c r="B22" s="2" t="s">
        <v>11</v>
      </c>
      <c r="C22" s="45" t="s">
        <v>12</v>
      </c>
      <c r="D22" s="76"/>
      <c r="E22" s="76"/>
      <c r="F22" s="77"/>
    </row>
    <row r="23" spans="1:6" ht="14.1" customHeight="1" x14ac:dyDescent="0.25">
      <c r="A23" s="44"/>
      <c r="B23" s="2" t="s">
        <v>13</v>
      </c>
      <c r="C23" s="45" t="s">
        <v>14</v>
      </c>
      <c r="D23" s="76"/>
      <c r="E23" s="76"/>
      <c r="F23" s="77"/>
    </row>
    <row r="24" spans="1:6" ht="14.1" customHeight="1" x14ac:dyDescent="0.25">
      <c r="A24" s="44"/>
      <c r="B24" s="2" t="s">
        <v>15</v>
      </c>
      <c r="C24" s="45" t="s">
        <v>16</v>
      </c>
      <c r="D24" s="76"/>
      <c r="E24" s="76"/>
      <c r="F24" s="77"/>
    </row>
    <row r="25" spans="1:6" ht="36" x14ac:dyDescent="0.25">
      <c r="A25" s="33" t="s">
        <v>17</v>
      </c>
      <c r="B25" s="25" t="s">
        <v>18</v>
      </c>
      <c r="C25" s="26" t="s">
        <v>125</v>
      </c>
      <c r="D25" s="33">
        <v>1</v>
      </c>
      <c r="E25" s="34"/>
      <c r="F25" s="50">
        <f>D25*E25</f>
        <v>0</v>
      </c>
    </row>
    <row r="26" spans="1:6" ht="14.1" customHeight="1" x14ac:dyDescent="0.25">
      <c r="A26" s="69"/>
      <c r="B26" s="81"/>
      <c r="C26" s="17" t="s">
        <v>164</v>
      </c>
      <c r="D26" s="72" t="s">
        <v>186</v>
      </c>
      <c r="E26" s="73"/>
      <c r="F26" s="74"/>
    </row>
    <row r="27" spans="1:6" ht="14.1" customHeight="1" x14ac:dyDescent="0.25">
      <c r="A27" s="70"/>
      <c r="B27" s="82"/>
      <c r="C27" s="18" t="s">
        <v>165</v>
      </c>
      <c r="D27" s="75"/>
      <c r="E27" s="76"/>
      <c r="F27" s="77"/>
    </row>
    <row r="28" spans="1:6" ht="14.1" customHeight="1" x14ac:dyDescent="0.25">
      <c r="A28" s="70"/>
      <c r="B28" s="82"/>
      <c r="C28" s="18" t="s">
        <v>79</v>
      </c>
      <c r="D28" s="75"/>
      <c r="E28" s="76"/>
      <c r="F28" s="77"/>
    </row>
    <row r="29" spans="1:6" ht="14.1" customHeight="1" x14ac:dyDescent="0.25">
      <c r="A29" s="70"/>
      <c r="B29" s="82"/>
      <c r="C29" s="18" t="s">
        <v>5</v>
      </c>
      <c r="D29" s="75"/>
      <c r="E29" s="76"/>
      <c r="F29" s="77"/>
    </row>
    <row r="30" spans="1:6" ht="14.1" customHeight="1" x14ac:dyDescent="0.25">
      <c r="A30" s="70"/>
      <c r="B30" s="82"/>
      <c r="C30" s="18" t="s">
        <v>6</v>
      </c>
      <c r="D30" s="75"/>
      <c r="E30" s="76"/>
      <c r="F30" s="77"/>
    </row>
    <row r="31" spans="1:6" x14ac:dyDescent="0.25">
      <c r="A31" s="70"/>
      <c r="B31" s="82"/>
      <c r="C31" s="18" t="s">
        <v>176</v>
      </c>
      <c r="D31" s="75"/>
      <c r="E31" s="76"/>
      <c r="F31" s="77"/>
    </row>
    <row r="32" spans="1:6" ht="14.1" customHeight="1" x14ac:dyDescent="0.25">
      <c r="A32" s="70"/>
      <c r="B32" s="82"/>
      <c r="C32" s="18" t="s">
        <v>34</v>
      </c>
      <c r="D32" s="75"/>
      <c r="E32" s="76"/>
      <c r="F32" s="77"/>
    </row>
    <row r="33" spans="1:6" ht="14.1" customHeight="1" x14ac:dyDescent="0.25">
      <c r="A33" s="70"/>
      <c r="B33" s="82"/>
      <c r="C33" s="18" t="s">
        <v>162</v>
      </c>
      <c r="D33" s="75"/>
      <c r="E33" s="76"/>
      <c r="F33" s="77"/>
    </row>
    <row r="34" spans="1:6" ht="14.1" customHeight="1" x14ac:dyDescent="0.25">
      <c r="A34" s="70"/>
      <c r="B34" s="82"/>
      <c r="C34" s="18" t="s">
        <v>175</v>
      </c>
      <c r="D34" s="75"/>
      <c r="E34" s="76"/>
      <c r="F34" s="77"/>
    </row>
    <row r="35" spans="1:6" x14ac:dyDescent="0.25">
      <c r="A35" s="70"/>
      <c r="B35" s="82"/>
      <c r="C35" s="18" t="s">
        <v>172</v>
      </c>
      <c r="D35" s="75"/>
      <c r="E35" s="76"/>
      <c r="F35" s="77"/>
    </row>
    <row r="36" spans="1:6" x14ac:dyDescent="0.25">
      <c r="A36" s="70"/>
      <c r="B36" s="82"/>
      <c r="C36" s="18" t="s">
        <v>178</v>
      </c>
      <c r="D36" s="75"/>
      <c r="E36" s="76"/>
      <c r="F36" s="77"/>
    </row>
    <row r="37" spans="1:6" x14ac:dyDescent="0.25">
      <c r="A37" s="70"/>
      <c r="B37" s="82"/>
      <c r="C37" s="39" t="s">
        <v>137</v>
      </c>
      <c r="D37" s="75"/>
      <c r="E37" s="76"/>
      <c r="F37" s="77"/>
    </row>
    <row r="38" spans="1:6" ht="14.1" customHeight="1" x14ac:dyDescent="0.25">
      <c r="A38" s="8"/>
      <c r="B38" s="2" t="s">
        <v>19</v>
      </c>
      <c r="C38" s="45" t="s">
        <v>8</v>
      </c>
      <c r="D38" s="75"/>
      <c r="E38" s="76"/>
      <c r="F38" s="77"/>
    </row>
    <row r="39" spans="1:6" ht="14.1" customHeight="1" x14ac:dyDescent="0.25">
      <c r="A39" s="8"/>
      <c r="B39" s="2" t="s">
        <v>20</v>
      </c>
      <c r="C39" s="45" t="s">
        <v>10</v>
      </c>
      <c r="D39" s="75"/>
      <c r="E39" s="76"/>
      <c r="F39" s="77"/>
    </row>
    <row r="40" spans="1:6" ht="14.1" customHeight="1" x14ac:dyDescent="0.25">
      <c r="A40" s="8"/>
      <c r="B40" s="2" t="s">
        <v>21</v>
      </c>
      <c r="C40" s="45" t="s">
        <v>12</v>
      </c>
      <c r="D40" s="75"/>
      <c r="E40" s="76"/>
      <c r="F40" s="77"/>
    </row>
    <row r="41" spans="1:6" ht="14.1" customHeight="1" x14ac:dyDescent="0.25">
      <c r="A41" s="8"/>
      <c r="B41" s="2" t="s">
        <v>22</v>
      </c>
      <c r="C41" s="45" t="s">
        <v>14</v>
      </c>
      <c r="D41" s="75"/>
      <c r="E41" s="76"/>
      <c r="F41" s="77"/>
    </row>
    <row r="42" spans="1:6" ht="14.1" customHeight="1" x14ac:dyDescent="0.25">
      <c r="A42" s="8"/>
      <c r="B42" s="2" t="s">
        <v>23</v>
      </c>
      <c r="C42" s="45" t="s">
        <v>16</v>
      </c>
      <c r="D42" s="78"/>
      <c r="E42" s="79"/>
      <c r="F42" s="80"/>
    </row>
    <row r="43" spans="1:6" ht="24" x14ac:dyDescent="0.25">
      <c r="A43" s="55" t="s">
        <v>24</v>
      </c>
      <c r="B43" s="25" t="s">
        <v>25</v>
      </c>
      <c r="C43" s="28" t="s">
        <v>121</v>
      </c>
      <c r="D43" s="33">
        <v>1</v>
      </c>
      <c r="E43" s="34"/>
      <c r="F43" s="50">
        <f>D43*E43</f>
        <v>0</v>
      </c>
    </row>
    <row r="44" spans="1:6" ht="14.1" customHeight="1" x14ac:dyDescent="0.25">
      <c r="A44" s="81"/>
      <c r="B44" s="69"/>
      <c r="C44" s="17" t="s">
        <v>164</v>
      </c>
      <c r="D44" s="73" t="s">
        <v>186</v>
      </c>
      <c r="E44" s="73"/>
      <c r="F44" s="74"/>
    </row>
    <row r="45" spans="1:6" ht="14.1" customHeight="1" x14ac:dyDescent="0.25">
      <c r="A45" s="82"/>
      <c r="B45" s="70"/>
      <c r="C45" s="18" t="s">
        <v>166</v>
      </c>
      <c r="D45" s="76"/>
      <c r="E45" s="76"/>
      <c r="F45" s="77"/>
    </row>
    <row r="46" spans="1:6" ht="14.1" customHeight="1" x14ac:dyDescent="0.25">
      <c r="A46" s="82"/>
      <c r="B46" s="70"/>
      <c r="C46" s="18" t="s">
        <v>79</v>
      </c>
      <c r="D46" s="76"/>
      <c r="E46" s="76"/>
      <c r="F46" s="77"/>
    </row>
    <row r="47" spans="1:6" ht="14.1" customHeight="1" x14ac:dyDescent="0.25">
      <c r="A47" s="82"/>
      <c r="B47" s="70"/>
      <c r="C47" s="18" t="s">
        <v>5</v>
      </c>
      <c r="D47" s="76"/>
      <c r="E47" s="76"/>
      <c r="F47" s="77"/>
    </row>
    <row r="48" spans="1:6" ht="14.1" customHeight="1" x14ac:dyDescent="0.25">
      <c r="A48" s="82"/>
      <c r="B48" s="70"/>
      <c r="C48" s="18" t="s">
        <v>6</v>
      </c>
      <c r="D48" s="76"/>
      <c r="E48" s="76"/>
      <c r="F48" s="77"/>
    </row>
    <row r="49" spans="1:6" x14ac:dyDescent="0.25">
      <c r="A49" s="82"/>
      <c r="B49" s="70"/>
      <c r="C49" s="18" t="s">
        <v>176</v>
      </c>
      <c r="D49" s="76"/>
      <c r="E49" s="76"/>
      <c r="F49" s="77"/>
    </row>
    <row r="50" spans="1:6" ht="14.1" customHeight="1" x14ac:dyDescent="0.25">
      <c r="A50" s="82"/>
      <c r="B50" s="70"/>
      <c r="C50" s="18" t="s">
        <v>34</v>
      </c>
      <c r="D50" s="76"/>
      <c r="E50" s="76"/>
      <c r="F50" s="77"/>
    </row>
    <row r="51" spans="1:6" ht="14.1" customHeight="1" x14ac:dyDescent="0.25">
      <c r="A51" s="82"/>
      <c r="B51" s="70"/>
      <c r="C51" s="18" t="s">
        <v>162</v>
      </c>
      <c r="D51" s="76"/>
      <c r="E51" s="76"/>
      <c r="F51" s="77"/>
    </row>
    <row r="52" spans="1:6" ht="14.1" customHeight="1" x14ac:dyDescent="0.25">
      <c r="A52" s="82"/>
      <c r="B52" s="70"/>
      <c r="C52" s="18" t="s">
        <v>175</v>
      </c>
      <c r="D52" s="76"/>
      <c r="E52" s="76"/>
      <c r="F52" s="77"/>
    </row>
    <row r="53" spans="1:6" x14ac:dyDescent="0.25">
      <c r="A53" s="82"/>
      <c r="B53" s="70"/>
      <c r="C53" s="18" t="s">
        <v>172</v>
      </c>
      <c r="D53" s="76"/>
      <c r="E53" s="76"/>
      <c r="F53" s="77"/>
    </row>
    <row r="54" spans="1:6" x14ac:dyDescent="0.25">
      <c r="A54" s="82"/>
      <c r="B54" s="70"/>
      <c r="C54" s="18" t="s">
        <v>178</v>
      </c>
      <c r="D54" s="76"/>
      <c r="E54" s="76"/>
      <c r="F54" s="77"/>
    </row>
    <row r="55" spans="1:6" x14ac:dyDescent="0.25">
      <c r="A55" s="82"/>
      <c r="B55" s="70"/>
      <c r="C55" s="39" t="s">
        <v>138</v>
      </c>
      <c r="D55" s="76"/>
      <c r="E55" s="76"/>
      <c r="F55" s="77"/>
    </row>
    <row r="56" spans="1:6" ht="14.1" customHeight="1" x14ac:dyDescent="0.25">
      <c r="A56" s="8"/>
      <c r="B56" s="2" t="s">
        <v>27</v>
      </c>
      <c r="C56" s="45" t="s">
        <v>8</v>
      </c>
      <c r="D56" s="76"/>
      <c r="E56" s="76"/>
      <c r="F56" s="77"/>
    </row>
    <row r="57" spans="1:6" ht="14.1" customHeight="1" x14ac:dyDescent="0.25">
      <c r="A57" s="8"/>
      <c r="B57" s="2" t="s">
        <v>28</v>
      </c>
      <c r="C57" s="45" t="s">
        <v>10</v>
      </c>
      <c r="D57" s="76"/>
      <c r="E57" s="76"/>
      <c r="F57" s="77"/>
    </row>
    <row r="58" spans="1:6" ht="14.1" customHeight="1" x14ac:dyDescent="0.25">
      <c r="A58" s="8"/>
      <c r="B58" s="2" t="s">
        <v>29</v>
      </c>
      <c r="C58" s="45" t="s">
        <v>12</v>
      </c>
      <c r="D58" s="76"/>
      <c r="E58" s="76"/>
      <c r="F58" s="77"/>
    </row>
    <row r="59" spans="1:6" ht="14.1" customHeight="1" x14ac:dyDescent="0.25">
      <c r="A59" s="8"/>
      <c r="B59" s="2" t="s">
        <v>30</v>
      </c>
      <c r="C59" s="45" t="s">
        <v>14</v>
      </c>
      <c r="D59" s="76"/>
      <c r="E59" s="76"/>
      <c r="F59" s="77"/>
    </row>
    <row r="60" spans="1:6" ht="14.1" customHeight="1" x14ac:dyDescent="0.25">
      <c r="A60" s="8"/>
      <c r="B60" s="2" t="s">
        <v>31</v>
      </c>
      <c r="C60" s="45" t="s">
        <v>16</v>
      </c>
      <c r="D60" s="76"/>
      <c r="E60" s="76"/>
      <c r="F60" s="77"/>
    </row>
    <row r="61" spans="1:6" ht="36" customHeight="1" x14ac:dyDescent="0.25">
      <c r="A61" s="55" t="s">
        <v>32</v>
      </c>
      <c r="B61" s="27" t="s">
        <v>33</v>
      </c>
      <c r="C61" s="29" t="s">
        <v>183</v>
      </c>
      <c r="D61" s="33">
        <v>1</v>
      </c>
      <c r="E61" s="34"/>
      <c r="F61" s="50">
        <f>D61*E61</f>
        <v>0</v>
      </c>
    </row>
    <row r="62" spans="1:6" ht="14.1" customHeight="1" x14ac:dyDescent="0.25">
      <c r="A62" s="81"/>
      <c r="B62" s="91"/>
      <c r="C62" s="17" t="s">
        <v>167</v>
      </c>
      <c r="D62" s="72" t="s">
        <v>187</v>
      </c>
      <c r="E62" s="73"/>
      <c r="F62" s="74"/>
    </row>
    <row r="63" spans="1:6" ht="14.1" customHeight="1" x14ac:dyDescent="0.25">
      <c r="A63" s="82"/>
      <c r="B63" s="91"/>
      <c r="C63" s="18" t="s">
        <v>166</v>
      </c>
      <c r="D63" s="75"/>
      <c r="E63" s="76"/>
      <c r="F63" s="77"/>
    </row>
    <row r="64" spans="1:6" ht="14.1" customHeight="1" x14ac:dyDescent="0.25">
      <c r="A64" s="82"/>
      <c r="B64" s="91"/>
      <c r="C64" s="18" t="s">
        <v>79</v>
      </c>
      <c r="D64" s="75"/>
      <c r="E64" s="76"/>
      <c r="F64" s="77"/>
    </row>
    <row r="65" spans="1:6" ht="14.1" customHeight="1" x14ac:dyDescent="0.25">
      <c r="A65" s="82"/>
      <c r="B65" s="91"/>
      <c r="C65" s="18" t="s">
        <v>5</v>
      </c>
      <c r="D65" s="75"/>
      <c r="E65" s="76"/>
      <c r="F65" s="77"/>
    </row>
    <row r="66" spans="1:6" ht="14.1" customHeight="1" x14ac:dyDescent="0.25">
      <c r="A66" s="82"/>
      <c r="B66" s="91"/>
      <c r="C66" s="18" t="s">
        <v>6</v>
      </c>
      <c r="D66" s="75"/>
      <c r="E66" s="76"/>
      <c r="F66" s="77"/>
    </row>
    <row r="67" spans="1:6" x14ac:dyDescent="0.25">
      <c r="A67" s="82"/>
      <c r="B67" s="91"/>
      <c r="C67" s="18" t="s">
        <v>176</v>
      </c>
      <c r="D67" s="75"/>
      <c r="E67" s="76"/>
      <c r="F67" s="77"/>
    </row>
    <row r="68" spans="1:6" ht="14.1" customHeight="1" x14ac:dyDescent="0.25">
      <c r="A68" s="82"/>
      <c r="B68" s="91"/>
      <c r="C68" s="18" t="s">
        <v>34</v>
      </c>
      <c r="D68" s="75"/>
      <c r="E68" s="76"/>
      <c r="F68" s="77"/>
    </row>
    <row r="69" spans="1:6" ht="14.1" customHeight="1" x14ac:dyDescent="0.25">
      <c r="A69" s="82"/>
      <c r="B69" s="91"/>
      <c r="C69" s="18" t="s">
        <v>162</v>
      </c>
      <c r="D69" s="75"/>
      <c r="E69" s="76"/>
      <c r="F69" s="77"/>
    </row>
    <row r="70" spans="1:6" ht="14.1" customHeight="1" x14ac:dyDescent="0.25">
      <c r="A70" s="82"/>
      <c r="B70" s="91"/>
      <c r="C70" s="18" t="s">
        <v>175</v>
      </c>
      <c r="D70" s="75"/>
      <c r="E70" s="76"/>
      <c r="F70" s="77"/>
    </row>
    <row r="71" spans="1:6" x14ac:dyDescent="0.25">
      <c r="A71" s="82"/>
      <c r="B71" s="91"/>
      <c r="C71" s="18" t="s">
        <v>172</v>
      </c>
      <c r="D71" s="75"/>
      <c r="E71" s="76"/>
      <c r="F71" s="77"/>
    </row>
    <row r="72" spans="1:6" x14ac:dyDescent="0.25">
      <c r="A72" s="82"/>
      <c r="B72" s="91"/>
      <c r="C72" s="18" t="s">
        <v>178</v>
      </c>
      <c r="D72" s="75"/>
      <c r="E72" s="76"/>
      <c r="F72" s="77"/>
    </row>
    <row r="73" spans="1:6" x14ac:dyDescent="0.25">
      <c r="A73" s="82"/>
      <c r="B73" s="91"/>
      <c r="C73" s="58" t="s">
        <v>139</v>
      </c>
      <c r="D73" s="75"/>
      <c r="E73" s="76"/>
      <c r="F73" s="77"/>
    </row>
    <row r="74" spans="1:6" ht="14.1" customHeight="1" x14ac:dyDescent="0.25">
      <c r="A74" s="8"/>
      <c r="B74" s="2" t="s">
        <v>35</v>
      </c>
      <c r="C74" s="57" t="s">
        <v>8</v>
      </c>
      <c r="D74" s="75"/>
      <c r="E74" s="76"/>
      <c r="F74" s="77"/>
    </row>
    <row r="75" spans="1:6" ht="14.1" customHeight="1" x14ac:dyDescent="0.25">
      <c r="A75" s="8"/>
      <c r="B75" s="2" t="s">
        <v>36</v>
      </c>
      <c r="C75" s="45" t="s">
        <v>10</v>
      </c>
      <c r="D75" s="75"/>
      <c r="E75" s="76"/>
      <c r="F75" s="77"/>
    </row>
    <row r="76" spans="1:6" ht="14.1" customHeight="1" x14ac:dyDescent="0.25">
      <c r="A76" s="8"/>
      <c r="B76" s="2" t="s">
        <v>37</v>
      </c>
      <c r="C76" s="45" t="s">
        <v>12</v>
      </c>
      <c r="D76" s="75"/>
      <c r="E76" s="76"/>
      <c r="F76" s="77"/>
    </row>
    <row r="77" spans="1:6" ht="14.1" customHeight="1" x14ac:dyDescent="0.25">
      <c r="A77" s="8"/>
      <c r="B77" s="2" t="s">
        <v>38</v>
      </c>
      <c r="C77" s="45" t="s">
        <v>14</v>
      </c>
      <c r="D77" s="75"/>
      <c r="E77" s="76"/>
      <c r="F77" s="77"/>
    </row>
    <row r="78" spans="1:6" ht="14.1" customHeight="1" x14ac:dyDescent="0.25">
      <c r="A78" s="8"/>
      <c r="B78" s="2" t="s">
        <v>39</v>
      </c>
      <c r="C78" s="45" t="s">
        <v>16</v>
      </c>
      <c r="D78" s="78"/>
      <c r="E78" s="79"/>
      <c r="F78" s="80"/>
    </row>
    <row r="79" spans="1:6" ht="36" customHeight="1" x14ac:dyDescent="0.25">
      <c r="A79" s="55" t="s">
        <v>40</v>
      </c>
      <c r="B79" s="38" t="s">
        <v>41</v>
      </c>
      <c r="C79" s="35" t="s">
        <v>184</v>
      </c>
      <c r="D79" s="36">
        <v>1</v>
      </c>
      <c r="E79" s="34"/>
      <c r="F79" s="51">
        <f>D79*E79</f>
        <v>0</v>
      </c>
    </row>
    <row r="80" spans="1:6" ht="14.1" customHeight="1" x14ac:dyDescent="0.25">
      <c r="A80" s="81"/>
      <c r="B80" s="81"/>
      <c r="C80" s="17" t="s">
        <v>168</v>
      </c>
      <c r="D80" s="73" t="s">
        <v>188</v>
      </c>
      <c r="E80" s="73"/>
      <c r="F80" s="74"/>
    </row>
    <row r="81" spans="1:6" ht="14.1" customHeight="1" x14ac:dyDescent="0.25">
      <c r="A81" s="82"/>
      <c r="B81" s="82"/>
      <c r="C81" s="18" t="s">
        <v>79</v>
      </c>
      <c r="D81" s="76"/>
      <c r="E81" s="76"/>
      <c r="F81" s="77"/>
    </row>
    <row r="82" spans="1:6" ht="14.1" customHeight="1" x14ac:dyDescent="0.25">
      <c r="A82" s="82"/>
      <c r="B82" s="82"/>
      <c r="C82" s="18" t="s">
        <v>5</v>
      </c>
      <c r="D82" s="76"/>
      <c r="E82" s="76"/>
      <c r="F82" s="77"/>
    </row>
    <row r="83" spans="1:6" ht="14.1" customHeight="1" x14ac:dyDescent="0.25">
      <c r="A83" s="82"/>
      <c r="B83" s="82"/>
      <c r="C83" s="18" t="s">
        <v>6</v>
      </c>
      <c r="D83" s="76"/>
      <c r="E83" s="76"/>
      <c r="F83" s="77"/>
    </row>
    <row r="84" spans="1:6" x14ac:dyDescent="0.25">
      <c r="A84" s="82"/>
      <c r="B84" s="82"/>
      <c r="C84" s="18" t="s">
        <v>176</v>
      </c>
      <c r="D84" s="76"/>
      <c r="E84" s="76"/>
      <c r="F84" s="77"/>
    </row>
    <row r="85" spans="1:6" ht="14.1" customHeight="1" x14ac:dyDescent="0.25">
      <c r="A85" s="82"/>
      <c r="B85" s="82"/>
      <c r="C85" s="18" t="s">
        <v>162</v>
      </c>
      <c r="D85" s="76"/>
      <c r="E85" s="76"/>
      <c r="F85" s="77"/>
    </row>
    <row r="86" spans="1:6" x14ac:dyDescent="0.25">
      <c r="A86" s="82"/>
      <c r="B86" s="82"/>
      <c r="C86" s="18" t="s">
        <v>178</v>
      </c>
      <c r="D86" s="76"/>
      <c r="E86" s="76"/>
      <c r="F86" s="77"/>
    </row>
    <row r="87" spans="1:6" ht="14.1" customHeight="1" x14ac:dyDescent="0.25">
      <c r="A87" s="82"/>
      <c r="B87" s="82"/>
      <c r="C87" s="18" t="s">
        <v>26</v>
      </c>
      <c r="D87" s="76"/>
      <c r="E87" s="76"/>
      <c r="F87" s="77"/>
    </row>
    <row r="88" spans="1:6" ht="14.1" customHeight="1" x14ac:dyDescent="0.25">
      <c r="A88" s="82"/>
      <c r="B88" s="82"/>
      <c r="C88" s="18" t="s">
        <v>175</v>
      </c>
      <c r="D88" s="76"/>
      <c r="E88" s="76"/>
      <c r="F88" s="77"/>
    </row>
    <row r="89" spans="1:6" x14ac:dyDescent="0.25">
      <c r="A89" s="82"/>
      <c r="B89" s="82"/>
      <c r="C89" s="18" t="s">
        <v>172</v>
      </c>
      <c r="D89" s="76"/>
      <c r="E89" s="76"/>
      <c r="F89" s="77"/>
    </row>
    <row r="90" spans="1:6" ht="14.1" customHeight="1" x14ac:dyDescent="0.25">
      <c r="A90" s="82"/>
      <c r="B90" s="82"/>
      <c r="C90" s="39" t="s">
        <v>122</v>
      </c>
      <c r="D90" s="76"/>
      <c r="E90" s="76"/>
      <c r="F90" s="77"/>
    </row>
    <row r="91" spans="1:6" ht="14.1" customHeight="1" x14ac:dyDescent="0.25">
      <c r="A91" s="8"/>
      <c r="B91" s="2" t="s">
        <v>42</v>
      </c>
      <c r="C91" s="45" t="s">
        <v>8</v>
      </c>
      <c r="D91" s="76"/>
      <c r="E91" s="76"/>
      <c r="F91" s="77"/>
    </row>
    <row r="92" spans="1:6" ht="14.1" customHeight="1" x14ac:dyDescent="0.25">
      <c r="A92" s="8"/>
      <c r="B92" s="2" t="s">
        <v>43</v>
      </c>
      <c r="C92" s="45" t="s">
        <v>10</v>
      </c>
      <c r="D92" s="76"/>
      <c r="E92" s="76"/>
      <c r="F92" s="77"/>
    </row>
    <row r="93" spans="1:6" ht="14.1" customHeight="1" x14ac:dyDescent="0.25">
      <c r="A93" s="8"/>
      <c r="B93" s="2" t="s">
        <v>44</v>
      </c>
      <c r="C93" s="45" t="s">
        <v>12</v>
      </c>
      <c r="D93" s="76"/>
      <c r="E93" s="76"/>
      <c r="F93" s="77"/>
    </row>
    <row r="94" spans="1:6" ht="14.1" customHeight="1" x14ac:dyDescent="0.25">
      <c r="A94" s="8"/>
      <c r="B94" s="2" t="s">
        <v>45</v>
      </c>
      <c r="C94" s="45" t="s">
        <v>14</v>
      </c>
      <c r="D94" s="76"/>
      <c r="E94" s="76"/>
      <c r="F94" s="77"/>
    </row>
    <row r="95" spans="1:6" ht="14.1" customHeight="1" x14ac:dyDescent="0.25">
      <c r="A95" s="8"/>
      <c r="B95" s="2" t="s">
        <v>46</v>
      </c>
      <c r="C95" s="45" t="s">
        <v>16</v>
      </c>
      <c r="D95" s="76"/>
      <c r="E95" s="76"/>
      <c r="F95" s="77"/>
    </row>
    <row r="96" spans="1:6" ht="36" x14ac:dyDescent="0.25">
      <c r="A96" s="33" t="s">
        <v>47</v>
      </c>
      <c r="B96" s="25" t="s">
        <v>48</v>
      </c>
      <c r="C96" s="28" t="s">
        <v>124</v>
      </c>
      <c r="D96" s="33">
        <v>1</v>
      </c>
      <c r="E96" s="34"/>
      <c r="F96" s="51">
        <f>D96*E96</f>
        <v>0</v>
      </c>
    </row>
    <row r="97" spans="1:6" x14ac:dyDescent="0.25">
      <c r="A97" s="69"/>
      <c r="B97" s="69"/>
      <c r="C97" s="17" t="s">
        <v>167</v>
      </c>
      <c r="D97" s="72" t="s">
        <v>189</v>
      </c>
      <c r="E97" s="73"/>
      <c r="F97" s="74"/>
    </row>
    <row r="98" spans="1:6" x14ac:dyDescent="0.25">
      <c r="A98" s="70"/>
      <c r="B98" s="70"/>
      <c r="C98" s="18" t="s">
        <v>170</v>
      </c>
      <c r="D98" s="75"/>
      <c r="E98" s="76"/>
      <c r="F98" s="77"/>
    </row>
    <row r="99" spans="1:6" x14ac:dyDescent="0.25">
      <c r="A99" s="70"/>
      <c r="B99" s="70"/>
      <c r="C99" s="18" t="s">
        <v>79</v>
      </c>
      <c r="D99" s="75"/>
      <c r="E99" s="76"/>
      <c r="F99" s="77"/>
    </row>
    <row r="100" spans="1:6" x14ac:dyDescent="0.25">
      <c r="A100" s="70"/>
      <c r="B100" s="70"/>
      <c r="C100" s="18" t="s">
        <v>5</v>
      </c>
      <c r="D100" s="75"/>
      <c r="E100" s="76"/>
      <c r="F100" s="77"/>
    </row>
    <row r="101" spans="1:6" x14ac:dyDescent="0.25">
      <c r="A101" s="70"/>
      <c r="B101" s="70"/>
      <c r="C101" s="18" t="s">
        <v>6</v>
      </c>
      <c r="D101" s="75"/>
      <c r="E101" s="76"/>
      <c r="F101" s="77"/>
    </row>
    <row r="102" spans="1:6" x14ac:dyDescent="0.25">
      <c r="A102" s="70"/>
      <c r="B102" s="70"/>
      <c r="C102" s="18" t="s">
        <v>176</v>
      </c>
      <c r="D102" s="75"/>
      <c r="E102" s="76"/>
      <c r="F102" s="77"/>
    </row>
    <row r="103" spans="1:6" x14ac:dyDescent="0.25">
      <c r="A103" s="70"/>
      <c r="B103" s="70"/>
      <c r="C103" s="18" t="s">
        <v>34</v>
      </c>
      <c r="D103" s="75"/>
      <c r="E103" s="76"/>
      <c r="F103" s="77"/>
    </row>
    <row r="104" spans="1:6" x14ac:dyDescent="0.25">
      <c r="A104" s="70"/>
      <c r="B104" s="70"/>
      <c r="C104" s="18" t="s">
        <v>162</v>
      </c>
      <c r="D104" s="75"/>
      <c r="E104" s="76"/>
      <c r="F104" s="77"/>
    </row>
    <row r="105" spans="1:6" ht="15" customHeight="1" x14ac:dyDescent="0.25">
      <c r="A105" s="70"/>
      <c r="B105" s="70"/>
      <c r="C105" s="18" t="s">
        <v>175</v>
      </c>
      <c r="D105" s="75"/>
      <c r="E105" s="76"/>
      <c r="F105" s="77"/>
    </row>
    <row r="106" spans="1:6" x14ac:dyDescent="0.25">
      <c r="A106" s="70"/>
      <c r="B106" s="70"/>
      <c r="C106" s="18" t="s">
        <v>172</v>
      </c>
      <c r="D106" s="75"/>
      <c r="E106" s="76"/>
      <c r="F106" s="77"/>
    </row>
    <row r="107" spans="1:6" x14ac:dyDescent="0.25">
      <c r="A107" s="70"/>
      <c r="B107" s="70"/>
      <c r="C107" s="18" t="s">
        <v>178</v>
      </c>
      <c r="D107" s="75"/>
      <c r="E107" s="76"/>
      <c r="F107" s="77"/>
    </row>
    <row r="108" spans="1:6" x14ac:dyDescent="0.25">
      <c r="A108" s="70"/>
      <c r="B108" s="70"/>
      <c r="C108" s="59" t="s">
        <v>160</v>
      </c>
      <c r="D108" s="75"/>
      <c r="E108" s="76"/>
      <c r="F108" s="77"/>
    </row>
    <row r="109" spans="1:6" x14ac:dyDescent="0.25">
      <c r="A109" s="7"/>
      <c r="B109" s="2" t="s">
        <v>49</v>
      </c>
      <c r="C109" s="45" t="s">
        <v>8</v>
      </c>
      <c r="D109" s="75"/>
      <c r="E109" s="76"/>
      <c r="F109" s="77"/>
    </row>
    <row r="110" spans="1:6" x14ac:dyDescent="0.25">
      <c r="A110" s="7"/>
      <c r="B110" s="2" t="s">
        <v>50</v>
      </c>
      <c r="C110" s="45" t="s">
        <v>10</v>
      </c>
      <c r="D110" s="75"/>
      <c r="E110" s="76"/>
      <c r="F110" s="77"/>
    </row>
    <row r="111" spans="1:6" x14ac:dyDescent="0.25">
      <c r="A111" s="7"/>
      <c r="B111" s="2" t="s">
        <v>51</v>
      </c>
      <c r="C111" s="45" t="s">
        <v>12</v>
      </c>
      <c r="D111" s="75"/>
      <c r="E111" s="76"/>
      <c r="F111" s="77"/>
    </row>
    <row r="112" spans="1:6" x14ac:dyDescent="0.25">
      <c r="A112" s="7"/>
      <c r="B112" s="2" t="s">
        <v>52</v>
      </c>
      <c r="C112" s="45" t="s">
        <v>14</v>
      </c>
      <c r="D112" s="75"/>
      <c r="E112" s="76"/>
      <c r="F112" s="77"/>
    </row>
    <row r="113" spans="1:6" x14ac:dyDescent="0.25">
      <c r="A113" s="65"/>
      <c r="B113" s="2" t="s">
        <v>53</v>
      </c>
      <c r="C113" s="45" t="s">
        <v>16</v>
      </c>
      <c r="D113" s="78"/>
      <c r="E113" s="79"/>
      <c r="F113" s="80"/>
    </row>
    <row r="114" spans="1:6" ht="36" customHeight="1" x14ac:dyDescent="0.25">
      <c r="A114" s="33" t="s">
        <v>54</v>
      </c>
      <c r="B114" s="23" t="s">
        <v>55</v>
      </c>
      <c r="C114" s="24" t="s">
        <v>123</v>
      </c>
      <c r="D114" s="33">
        <v>1</v>
      </c>
      <c r="E114" s="34"/>
      <c r="F114" s="50">
        <f>D114*E114</f>
        <v>0</v>
      </c>
    </row>
    <row r="115" spans="1:6" x14ac:dyDescent="0.25">
      <c r="A115" s="69"/>
      <c r="B115" s="69"/>
      <c r="C115" s="17" t="s">
        <v>168</v>
      </c>
      <c r="D115" s="73" t="s">
        <v>177</v>
      </c>
      <c r="E115" s="73"/>
      <c r="F115" s="74"/>
    </row>
    <row r="116" spans="1:6" x14ac:dyDescent="0.25">
      <c r="A116" s="70"/>
      <c r="B116" s="70"/>
      <c r="C116" s="18" t="s">
        <v>169</v>
      </c>
      <c r="D116" s="76"/>
      <c r="E116" s="76"/>
      <c r="F116" s="77"/>
    </row>
    <row r="117" spans="1:6" x14ac:dyDescent="0.25">
      <c r="A117" s="70"/>
      <c r="B117" s="70"/>
      <c r="C117" s="18" t="s">
        <v>79</v>
      </c>
      <c r="D117" s="76"/>
      <c r="E117" s="76"/>
      <c r="F117" s="77"/>
    </row>
    <row r="118" spans="1:6" x14ac:dyDescent="0.25">
      <c r="A118" s="70"/>
      <c r="B118" s="70"/>
      <c r="C118" s="18" t="s">
        <v>5</v>
      </c>
      <c r="D118" s="76"/>
      <c r="E118" s="76"/>
      <c r="F118" s="77"/>
    </row>
    <row r="119" spans="1:6" x14ac:dyDescent="0.25">
      <c r="A119" s="70"/>
      <c r="B119" s="70"/>
      <c r="C119" s="18" t="s">
        <v>6</v>
      </c>
      <c r="D119" s="76"/>
      <c r="E119" s="76"/>
      <c r="F119" s="77"/>
    </row>
    <row r="120" spans="1:6" x14ac:dyDescent="0.25">
      <c r="A120" s="70"/>
      <c r="B120" s="70"/>
      <c r="C120" s="18" t="s">
        <v>176</v>
      </c>
      <c r="D120" s="76"/>
      <c r="E120" s="76"/>
      <c r="F120" s="77"/>
    </row>
    <row r="121" spans="1:6" x14ac:dyDescent="0.25">
      <c r="A121" s="70"/>
      <c r="B121" s="70"/>
      <c r="C121" s="18" t="s">
        <v>34</v>
      </c>
      <c r="D121" s="76"/>
      <c r="E121" s="76"/>
      <c r="F121" s="77"/>
    </row>
    <row r="122" spans="1:6" ht="15" customHeight="1" x14ac:dyDescent="0.25">
      <c r="A122" s="70"/>
      <c r="B122" s="70"/>
      <c r="C122" s="18" t="s">
        <v>162</v>
      </c>
      <c r="D122" s="76"/>
      <c r="E122" s="76"/>
      <c r="F122" s="77"/>
    </row>
    <row r="123" spans="1:6" ht="15" customHeight="1" x14ac:dyDescent="0.25">
      <c r="A123" s="70"/>
      <c r="B123" s="70"/>
      <c r="C123" s="18" t="s">
        <v>175</v>
      </c>
      <c r="D123" s="76"/>
      <c r="E123" s="76"/>
      <c r="F123" s="77"/>
    </row>
    <row r="124" spans="1:6" x14ac:dyDescent="0.25">
      <c r="A124" s="70"/>
      <c r="B124" s="70"/>
      <c r="C124" s="18" t="s">
        <v>172</v>
      </c>
      <c r="D124" s="76"/>
      <c r="E124" s="76"/>
      <c r="F124" s="77"/>
    </row>
    <row r="125" spans="1:6" x14ac:dyDescent="0.25">
      <c r="A125" s="70"/>
      <c r="B125" s="70"/>
      <c r="C125" s="18" t="s">
        <v>178</v>
      </c>
      <c r="D125" s="76"/>
      <c r="E125" s="76"/>
      <c r="F125" s="77"/>
    </row>
    <row r="126" spans="1:6" x14ac:dyDescent="0.25">
      <c r="A126" s="70"/>
      <c r="B126" s="70"/>
      <c r="C126" s="59" t="s">
        <v>161</v>
      </c>
      <c r="D126" s="76"/>
      <c r="E126" s="76"/>
      <c r="F126" s="77"/>
    </row>
    <row r="127" spans="1:6" x14ac:dyDescent="0.25">
      <c r="A127" s="7"/>
      <c r="B127" s="2" t="s">
        <v>56</v>
      </c>
      <c r="C127" s="45" t="s">
        <v>8</v>
      </c>
      <c r="D127" s="76"/>
      <c r="E127" s="76"/>
      <c r="F127" s="77"/>
    </row>
    <row r="128" spans="1:6" x14ac:dyDescent="0.25">
      <c r="A128" s="7"/>
      <c r="B128" s="2" t="s">
        <v>57</v>
      </c>
      <c r="C128" s="45" t="s">
        <v>10</v>
      </c>
      <c r="D128" s="76"/>
      <c r="E128" s="76"/>
      <c r="F128" s="77"/>
    </row>
    <row r="129" spans="1:6" x14ac:dyDescent="0.25">
      <c r="A129" s="7"/>
      <c r="B129" s="2" t="s">
        <v>58</v>
      </c>
      <c r="C129" s="45" t="s">
        <v>12</v>
      </c>
      <c r="D129" s="76"/>
      <c r="E129" s="76"/>
      <c r="F129" s="77"/>
    </row>
    <row r="130" spans="1:6" x14ac:dyDescent="0.25">
      <c r="A130" s="7"/>
      <c r="B130" s="2" t="s">
        <v>59</v>
      </c>
      <c r="C130" s="45" t="s">
        <v>14</v>
      </c>
      <c r="D130" s="76"/>
      <c r="E130" s="76"/>
      <c r="F130" s="77"/>
    </row>
    <row r="131" spans="1:6" x14ac:dyDescent="0.25">
      <c r="A131" s="7"/>
      <c r="B131" s="2" t="s">
        <v>60</v>
      </c>
      <c r="C131" s="45" t="s">
        <v>16</v>
      </c>
      <c r="D131" s="76"/>
      <c r="E131" s="76"/>
      <c r="F131" s="77"/>
    </row>
    <row r="132" spans="1:6" ht="36" x14ac:dyDescent="0.25">
      <c r="A132" s="55" t="s">
        <v>61</v>
      </c>
      <c r="B132" s="27" t="s">
        <v>62</v>
      </c>
      <c r="C132" s="42" t="s">
        <v>132</v>
      </c>
      <c r="D132" s="36">
        <v>1</v>
      </c>
      <c r="E132" s="34"/>
      <c r="F132" s="50">
        <f>D132*E132</f>
        <v>0</v>
      </c>
    </row>
    <row r="133" spans="1:6" x14ac:dyDescent="0.25">
      <c r="A133" s="101"/>
      <c r="B133" s="93"/>
      <c r="C133" s="18" t="s">
        <v>171</v>
      </c>
      <c r="D133" s="72" t="s">
        <v>177</v>
      </c>
      <c r="E133" s="73"/>
      <c r="F133" s="74"/>
    </row>
    <row r="134" spans="1:6" x14ac:dyDescent="0.25">
      <c r="A134" s="101"/>
      <c r="B134" s="94"/>
      <c r="C134" s="18" t="s">
        <v>79</v>
      </c>
      <c r="D134" s="75"/>
      <c r="E134" s="76"/>
      <c r="F134" s="77"/>
    </row>
    <row r="135" spans="1:6" x14ac:dyDescent="0.25">
      <c r="A135" s="101"/>
      <c r="B135" s="94"/>
      <c r="C135" s="18" t="s">
        <v>5</v>
      </c>
      <c r="D135" s="75"/>
      <c r="E135" s="76"/>
      <c r="F135" s="77"/>
    </row>
    <row r="136" spans="1:6" x14ac:dyDescent="0.25">
      <c r="A136" s="101"/>
      <c r="B136" s="94"/>
      <c r="C136" s="18" t="s">
        <v>6</v>
      </c>
      <c r="D136" s="75"/>
      <c r="E136" s="76"/>
      <c r="F136" s="77"/>
    </row>
    <row r="137" spans="1:6" x14ac:dyDescent="0.25">
      <c r="A137" s="101"/>
      <c r="B137" s="94"/>
      <c r="C137" s="18" t="s">
        <v>176</v>
      </c>
      <c r="D137" s="75"/>
      <c r="E137" s="76"/>
      <c r="F137" s="77"/>
    </row>
    <row r="138" spans="1:6" x14ac:dyDescent="0.25">
      <c r="A138" s="101"/>
      <c r="B138" s="94"/>
      <c r="C138" s="18" t="s">
        <v>34</v>
      </c>
      <c r="D138" s="75"/>
      <c r="E138" s="76"/>
      <c r="F138" s="77"/>
    </row>
    <row r="139" spans="1:6" x14ac:dyDescent="0.25">
      <c r="A139" s="101"/>
      <c r="B139" s="94"/>
      <c r="C139" s="18" t="s">
        <v>162</v>
      </c>
      <c r="D139" s="75"/>
      <c r="E139" s="76"/>
      <c r="F139" s="77"/>
    </row>
    <row r="140" spans="1:6" ht="15" customHeight="1" x14ac:dyDescent="0.25">
      <c r="A140" s="101"/>
      <c r="B140" s="94"/>
      <c r="C140" s="18" t="s">
        <v>175</v>
      </c>
      <c r="D140" s="75"/>
      <c r="E140" s="76"/>
      <c r="F140" s="77"/>
    </row>
    <row r="141" spans="1:6" x14ac:dyDescent="0.25">
      <c r="A141" s="101"/>
      <c r="B141" s="94"/>
      <c r="C141" s="18" t="s">
        <v>172</v>
      </c>
      <c r="D141" s="75"/>
      <c r="E141" s="76"/>
      <c r="F141" s="77"/>
    </row>
    <row r="142" spans="1:6" x14ac:dyDescent="0.25">
      <c r="A142" s="101"/>
      <c r="B142" s="94"/>
      <c r="C142" s="18" t="s">
        <v>178</v>
      </c>
      <c r="D142" s="75"/>
      <c r="E142" s="76"/>
      <c r="F142" s="77"/>
    </row>
    <row r="143" spans="1:6" x14ac:dyDescent="0.25">
      <c r="A143" s="101"/>
      <c r="B143" s="94"/>
      <c r="C143" s="18" t="s">
        <v>26</v>
      </c>
      <c r="D143" s="75"/>
      <c r="E143" s="76"/>
      <c r="F143" s="77"/>
    </row>
    <row r="144" spans="1:6" x14ac:dyDescent="0.25">
      <c r="A144" s="101"/>
      <c r="B144" s="94"/>
      <c r="C144" s="39" t="s">
        <v>120</v>
      </c>
      <c r="D144" s="75"/>
      <c r="E144" s="76"/>
      <c r="F144" s="77"/>
    </row>
    <row r="145" spans="1:6" x14ac:dyDescent="0.25">
      <c r="A145" s="8"/>
      <c r="B145" s="46" t="s">
        <v>63</v>
      </c>
      <c r="C145" s="45" t="s">
        <v>8</v>
      </c>
      <c r="D145" s="75"/>
      <c r="E145" s="76"/>
      <c r="F145" s="77"/>
    </row>
    <row r="146" spans="1:6" x14ac:dyDescent="0.25">
      <c r="A146" s="8"/>
      <c r="B146" s="46" t="s">
        <v>64</v>
      </c>
      <c r="C146" s="45" t="s">
        <v>10</v>
      </c>
      <c r="D146" s="75"/>
      <c r="E146" s="76"/>
      <c r="F146" s="77"/>
    </row>
    <row r="147" spans="1:6" x14ac:dyDescent="0.25">
      <c r="A147" s="8"/>
      <c r="B147" s="46" t="s">
        <v>65</v>
      </c>
      <c r="C147" s="45" t="s">
        <v>12</v>
      </c>
      <c r="D147" s="75"/>
      <c r="E147" s="76"/>
      <c r="F147" s="77"/>
    </row>
    <row r="148" spans="1:6" x14ac:dyDescent="0.25">
      <c r="A148" s="8"/>
      <c r="B148" s="46" t="s">
        <v>66</v>
      </c>
      <c r="C148" s="45" t="s">
        <v>14</v>
      </c>
      <c r="D148" s="75"/>
      <c r="E148" s="76"/>
      <c r="F148" s="77"/>
    </row>
    <row r="149" spans="1:6" x14ac:dyDescent="0.25">
      <c r="A149" s="8"/>
      <c r="B149" s="46" t="s">
        <v>67</v>
      </c>
      <c r="C149" s="45" t="s">
        <v>16</v>
      </c>
      <c r="D149" s="78"/>
      <c r="E149" s="79"/>
      <c r="F149" s="80"/>
    </row>
    <row r="150" spans="1:6" ht="36" x14ac:dyDescent="0.25">
      <c r="A150" s="55" t="s">
        <v>68</v>
      </c>
      <c r="B150" s="27" t="s">
        <v>69</v>
      </c>
      <c r="C150" s="42" t="s">
        <v>132</v>
      </c>
      <c r="D150" s="36">
        <v>1</v>
      </c>
      <c r="E150" s="34"/>
      <c r="F150" s="50">
        <f>D150*E150</f>
        <v>0</v>
      </c>
    </row>
    <row r="151" spans="1:6" ht="15" customHeight="1" x14ac:dyDescent="0.25">
      <c r="A151" s="101"/>
      <c r="B151" s="93"/>
      <c r="C151" s="18" t="s">
        <v>171</v>
      </c>
      <c r="D151" s="73" t="s">
        <v>177</v>
      </c>
      <c r="E151" s="73"/>
      <c r="F151" s="74"/>
    </row>
    <row r="152" spans="1:6" x14ac:dyDescent="0.25">
      <c r="A152" s="101"/>
      <c r="B152" s="94"/>
      <c r="C152" s="18" t="s">
        <v>79</v>
      </c>
      <c r="D152" s="76"/>
      <c r="E152" s="76"/>
      <c r="F152" s="77"/>
    </row>
    <row r="153" spans="1:6" x14ac:dyDescent="0.25">
      <c r="A153" s="101"/>
      <c r="B153" s="94"/>
      <c r="C153" s="18" t="s">
        <v>5</v>
      </c>
      <c r="D153" s="76"/>
      <c r="E153" s="76"/>
      <c r="F153" s="77"/>
    </row>
    <row r="154" spans="1:6" x14ac:dyDescent="0.25">
      <c r="A154" s="101"/>
      <c r="B154" s="94"/>
      <c r="C154" s="18" t="s">
        <v>6</v>
      </c>
      <c r="D154" s="76"/>
      <c r="E154" s="76"/>
      <c r="F154" s="77"/>
    </row>
    <row r="155" spans="1:6" x14ac:dyDescent="0.25">
      <c r="A155" s="101"/>
      <c r="B155" s="94"/>
      <c r="C155" s="18" t="s">
        <v>176</v>
      </c>
      <c r="D155" s="76"/>
      <c r="E155" s="76"/>
      <c r="F155" s="77"/>
    </row>
    <row r="156" spans="1:6" x14ac:dyDescent="0.25">
      <c r="A156" s="101"/>
      <c r="B156" s="94"/>
      <c r="C156" s="18" t="s">
        <v>34</v>
      </c>
      <c r="D156" s="76"/>
      <c r="E156" s="76"/>
      <c r="F156" s="77"/>
    </row>
    <row r="157" spans="1:6" x14ac:dyDescent="0.25">
      <c r="A157" s="101"/>
      <c r="B157" s="94"/>
      <c r="C157" s="18" t="s">
        <v>162</v>
      </c>
      <c r="D157" s="76"/>
      <c r="E157" s="76"/>
      <c r="F157" s="77"/>
    </row>
    <row r="158" spans="1:6" ht="15" customHeight="1" x14ac:dyDescent="0.25">
      <c r="A158" s="101"/>
      <c r="B158" s="94"/>
      <c r="C158" s="18" t="s">
        <v>175</v>
      </c>
      <c r="D158" s="76"/>
      <c r="E158" s="76"/>
      <c r="F158" s="77"/>
    </row>
    <row r="159" spans="1:6" x14ac:dyDescent="0.25">
      <c r="A159" s="101"/>
      <c r="B159" s="94"/>
      <c r="C159" s="18" t="s">
        <v>172</v>
      </c>
      <c r="D159" s="76"/>
      <c r="E159" s="76"/>
      <c r="F159" s="77"/>
    </row>
    <row r="160" spans="1:6" x14ac:dyDescent="0.25">
      <c r="A160" s="101"/>
      <c r="B160" s="94"/>
      <c r="C160" s="18" t="s">
        <v>178</v>
      </c>
      <c r="D160" s="76"/>
      <c r="E160" s="76"/>
      <c r="F160" s="77"/>
    </row>
    <row r="161" spans="1:6" x14ac:dyDescent="0.25">
      <c r="A161" s="101"/>
      <c r="B161" s="94"/>
      <c r="C161" s="18" t="s">
        <v>26</v>
      </c>
      <c r="D161" s="76"/>
      <c r="E161" s="76"/>
      <c r="F161" s="77"/>
    </row>
    <row r="162" spans="1:6" x14ac:dyDescent="0.25">
      <c r="A162" s="101"/>
      <c r="B162" s="94"/>
      <c r="C162" s="39" t="s">
        <v>140</v>
      </c>
      <c r="D162" s="76"/>
      <c r="E162" s="76"/>
      <c r="F162" s="77"/>
    </row>
    <row r="163" spans="1:6" x14ac:dyDescent="0.25">
      <c r="A163" s="8"/>
      <c r="B163" s="46" t="s">
        <v>70</v>
      </c>
      <c r="C163" s="45" t="s">
        <v>8</v>
      </c>
      <c r="D163" s="76"/>
      <c r="E163" s="76"/>
      <c r="F163" s="77"/>
    </row>
    <row r="164" spans="1:6" x14ac:dyDescent="0.25">
      <c r="A164" s="8"/>
      <c r="B164" s="46" t="s">
        <v>71</v>
      </c>
      <c r="C164" s="45" t="s">
        <v>10</v>
      </c>
      <c r="D164" s="76"/>
      <c r="E164" s="76"/>
      <c r="F164" s="77"/>
    </row>
    <row r="165" spans="1:6" x14ac:dyDescent="0.25">
      <c r="A165" s="8"/>
      <c r="B165" s="46" t="s">
        <v>72</v>
      </c>
      <c r="C165" s="45" t="s">
        <v>12</v>
      </c>
      <c r="D165" s="76"/>
      <c r="E165" s="76"/>
      <c r="F165" s="77"/>
    </row>
    <row r="166" spans="1:6" x14ac:dyDescent="0.25">
      <c r="A166" s="8"/>
      <c r="B166" s="46" t="s">
        <v>73</v>
      </c>
      <c r="C166" s="45" t="s">
        <v>14</v>
      </c>
      <c r="D166" s="76"/>
      <c r="E166" s="76"/>
      <c r="F166" s="77"/>
    </row>
    <row r="167" spans="1:6" x14ac:dyDescent="0.25">
      <c r="A167" s="8"/>
      <c r="B167" s="46" t="s">
        <v>74</v>
      </c>
      <c r="C167" s="45" t="s">
        <v>16</v>
      </c>
      <c r="D167" s="76"/>
      <c r="E167" s="76"/>
      <c r="F167" s="77"/>
    </row>
    <row r="168" spans="1:6" ht="36" x14ac:dyDescent="0.25">
      <c r="A168" s="33" t="s">
        <v>81</v>
      </c>
      <c r="B168" s="23" t="s">
        <v>87</v>
      </c>
      <c r="C168" s="24" t="s">
        <v>180</v>
      </c>
      <c r="D168" s="33">
        <v>1</v>
      </c>
      <c r="E168" s="34"/>
      <c r="F168" s="50">
        <f>D168*E168</f>
        <v>0</v>
      </c>
    </row>
    <row r="169" spans="1:6" x14ac:dyDescent="0.25">
      <c r="A169" s="69"/>
      <c r="B169" s="69"/>
      <c r="C169" s="17" t="s">
        <v>163</v>
      </c>
      <c r="D169" s="72" t="s">
        <v>177</v>
      </c>
      <c r="E169" s="73"/>
      <c r="F169" s="74"/>
    </row>
    <row r="170" spans="1:6" x14ac:dyDescent="0.25">
      <c r="A170" s="70"/>
      <c r="B170" s="70"/>
      <c r="C170" s="18" t="s">
        <v>79</v>
      </c>
      <c r="D170" s="75"/>
      <c r="E170" s="76"/>
      <c r="F170" s="77"/>
    </row>
    <row r="171" spans="1:6" x14ac:dyDescent="0.25">
      <c r="A171" s="70"/>
      <c r="B171" s="70"/>
      <c r="C171" s="18" t="s">
        <v>5</v>
      </c>
      <c r="D171" s="75"/>
      <c r="E171" s="76"/>
      <c r="F171" s="77"/>
    </row>
    <row r="172" spans="1:6" x14ac:dyDescent="0.25">
      <c r="A172" s="70"/>
      <c r="B172" s="70"/>
      <c r="C172" s="18" t="s">
        <v>6</v>
      </c>
      <c r="D172" s="75"/>
      <c r="E172" s="76"/>
      <c r="F172" s="77"/>
    </row>
    <row r="173" spans="1:6" x14ac:dyDescent="0.25">
      <c r="A173" s="70"/>
      <c r="B173" s="70"/>
      <c r="C173" s="18" t="s">
        <v>176</v>
      </c>
      <c r="D173" s="75"/>
      <c r="E173" s="76"/>
      <c r="F173" s="77"/>
    </row>
    <row r="174" spans="1:6" x14ac:dyDescent="0.25">
      <c r="A174" s="70"/>
      <c r="B174" s="70"/>
      <c r="C174" s="18" t="s">
        <v>34</v>
      </c>
      <c r="D174" s="75"/>
      <c r="E174" s="76"/>
      <c r="F174" s="77"/>
    </row>
    <row r="175" spans="1:6" x14ac:dyDescent="0.25">
      <c r="A175" s="70"/>
      <c r="B175" s="70"/>
      <c r="C175" s="18" t="s">
        <v>162</v>
      </c>
      <c r="D175" s="75"/>
      <c r="E175" s="76"/>
      <c r="F175" s="77"/>
    </row>
    <row r="176" spans="1:6" ht="15" customHeight="1" x14ac:dyDescent="0.25">
      <c r="A176" s="70"/>
      <c r="B176" s="70"/>
      <c r="C176" s="18" t="s">
        <v>175</v>
      </c>
      <c r="D176" s="75"/>
      <c r="E176" s="76"/>
      <c r="F176" s="77"/>
    </row>
    <row r="177" spans="1:6" x14ac:dyDescent="0.25">
      <c r="A177" s="70"/>
      <c r="B177" s="70"/>
      <c r="C177" s="18" t="s">
        <v>172</v>
      </c>
      <c r="D177" s="75"/>
      <c r="E177" s="76"/>
      <c r="F177" s="77"/>
    </row>
    <row r="178" spans="1:6" x14ac:dyDescent="0.25">
      <c r="A178" s="70"/>
      <c r="B178" s="70"/>
      <c r="C178" s="18" t="s">
        <v>178</v>
      </c>
      <c r="D178" s="75"/>
      <c r="E178" s="76"/>
      <c r="F178" s="77"/>
    </row>
    <row r="179" spans="1:6" x14ac:dyDescent="0.25">
      <c r="A179" s="70"/>
      <c r="B179" s="70"/>
      <c r="C179" s="18" t="s">
        <v>26</v>
      </c>
      <c r="D179" s="75"/>
      <c r="E179" s="76"/>
      <c r="F179" s="77"/>
    </row>
    <row r="180" spans="1:6" x14ac:dyDescent="0.25">
      <c r="A180" s="70"/>
      <c r="B180" s="70"/>
      <c r="C180" s="39" t="s">
        <v>126</v>
      </c>
      <c r="D180" s="75"/>
      <c r="E180" s="76"/>
      <c r="F180" s="77"/>
    </row>
    <row r="181" spans="1:6" x14ac:dyDescent="0.25">
      <c r="A181" s="7"/>
      <c r="B181" s="2" t="s">
        <v>82</v>
      </c>
      <c r="C181" s="45" t="s">
        <v>8</v>
      </c>
      <c r="D181" s="75"/>
      <c r="E181" s="76"/>
      <c r="F181" s="77"/>
    </row>
    <row r="182" spans="1:6" x14ac:dyDescent="0.25">
      <c r="A182" s="7"/>
      <c r="B182" s="2" t="s">
        <v>83</v>
      </c>
      <c r="C182" s="45" t="s">
        <v>10</v>
      </c>
      <c r="D182" s="75"/>
      <c r="E182" s="76"/>
      <c r="F182" s="77"/>
    </row>
    <row r="183" spans="1:6" x14ac:dyDescent="0.25">
      <c r="A183" s="7"/>
      <c r="B183" s="2" t="s">
        <v>84</v>
      </c>
      <c r="C183" s="45" t="s">
        <v>12</v>
      </c>
      <c r="D183" s="75"/>
      <c r="E183" s="76"/>
      <c r="F183" s="77"/>
    </row>
    <row r="184" spans="1:6" x14ac:dyDescent="0.25">
      <c r="A184" s="7"/>
      <c r="B184" s="2" t="s">
        <v>85</v>
      </c>
      <c r="C184" s="45" t="s">
        <v>14</v>
      </c>
      <c r="D184" s="75"/>
      <c r="E184" s="76"/>
      <c r="F184" s="77"/>
    </row>
    <row r="185" spans="1:6" x14ac:dyDescent="0.25">
      <c r="A185" s="7"/>
      <c r="B185" s="2" t="s">
        <v>86</v>
      </c>
      <c r="C185" s="45" t="s">
        <v>16</v>
      </c>
      <c r="D185" s="78"/>
      <c r="E185" s="79"/>
      <c r="F185" s="80"/>
    </row>
    <row r="186" spans="1:6" ht="36" customHeight="1" x14ac:dyDescent="0.25">
      <c r="A186" s="56" t="s">
        <v>88</v>
      </c>
      <c r="B186" s="43" t="s">
        <v>89</v>
      </c>
      <c r="C186" s="35" t="s">
        <v>127</v>
      </c>
      <c r="D186" s="36">
        <v>1</v>
      </c>
      <c r="E186" s="37"/>
      <c r="F186" s="52">
        <f>D186*E186</f>
        <v>0</v>
      </c>
    </row>
    <row r="187" spans="1:6" x14ac:dyDescent="0.25">
      <c r="A187" s="83"/>
      <c r="B187" s="84"/>
      <c r="C187" s="17" t="s">
        <v>163</v>
      </c>
      <c r="D187" s="85" t="s">
        <v>177</v>
      </c>
      <c r="E187" s="85"/>
      <c r="F187" s="85"/>
    </row>
    <row r="188" spans="1:6" x14ac:dyDescent="0.25">
      <c r="A188" s="83"/>
      <c r="B188" s="83"/>
      <c r="C188" s="18" t="s">
        <v>79</v>
      </c>
      <c r="D188" s="85"/>
      <c r="E188" s="85"/>
      <c r="F188" s="85"/>
    </row>
    <row r="189" spans="1:6" x14ac:dyDescent="0.25">
      <c r="A189" s="83"/>
      <c r="B189" s="83"/>
      <c r="C189" s="18" t="s">
        <v>5</v>
      </c>
      <c r="D189" s="85"/>
      <c r="E189" s="85"/>
      <c r="F189" s="85"/>
    </row>
    <row r="190" spans="1:6" x14ac:dyDescent="0.25">
      <c r="A190" s="83"/>
      <c r="B190" s="83"/>
      <c r="C190" s="18" t="s">
        <v>6</v>
      </c>
      <c r="D190" s="85"/>
      <c r="E190" s="85"/>
      <c r="F190" s="85"/>
    </row>
    <row r="191" spans="1:6" x14ac:dyDescent="0.25">
      <c r="A191" s="83"/>
      <c r="B191" s="83"/>
      <c r="C191" s="18" t="s">
        <v>176</v>
      </c>
      <c r="D191" s="85"/>
      <c r="E191" s="85"/>
      <c r="F191" s="85"/>
    </row>
    <row r="192" spans="1:6" x14ac:dyDescent="0.25">
      <c r="A192" s="83"/>
      <c r="B192" s="83"/>
      <c r="C192" s="18" t="s">
        <v>34</v>
      </c>
      <c r="D192" s="85"/>
      <c r="E192" s="85"/>
      <c r="F192" s="85"/>
    </row>
    <row r="193" spans="1:6" x14ac:dyDescent="0.25">
      <c r="A193" s="83"/>
      <c r="B193" s="83"/>
      <c r="C193" s="18" t="s">
        <v>162</v>
      </c>
      <c r="D193" s="85"/>
      <c r="E193" s="85"/>
      <c r="F193" s="85"/>
    </row>
    <row r="194" spans="1:6" ht="15" customHeight="1" x14ac:dyDescent="0.25">
      <c r="A194" s="83"/>
      <c r="B194" s="83"/>
      <c r="C194" s="18" t="s">
        <v>175</v>
      </c>
      <c r="D194" s="85"/>
      <c r="E194" s="85"/>
      <c r="F194" s="85"/>
    </row>
    <row r="195" spans="1:6" x14ac:dyDescent="0.25">
      <c r="A195" s="83"/>
      <c r="B195" s="83"/>
      <c r="C195" s="18" t="s">
        <v>172</v>
      </c>
      <c r="D195" s="85"/>
      <c r="E195" s="85"/>
      <c r="F195" s="85"/>
    </row>
    <row r="196" spans="1:6" x14ac:dyDescent="0.25">
      <c r="A196" s="83"/>
      <c r="B196" s="83"/>
      <c r="C196" s="18" t="s">
        <v>178</v>
      </c>
      <c r="D196" s="85"/>
      <c r="E196" s="85"/>
      <c r="F196" s="85"/>
    </row>
    <row r="197" spans="1:6" x14ac:dyDescent="0.25">
      <c r="A197" s="83"/>
      <c r="B197" s="83"/>
      <c r="C197" s="18" t="s">
        <v>26</v>
      </c>
      <c r="D197" s="85"/>
      <c r="E197" s="85"/>
      <c r="F197" s="85"/>
    </row>
    <row r="198" spans="1:6" x14ac:dyDescent="0.25">
      <c r="A198" s="83"/>
      <c r="B198" s="83"/>
      <c r="C198" s="39" t="s">
        <v>120</v>
      </c>
      <c r="D198" s="85"/>
      <c r="E198" s="85"/>
      <c r="F198" s="85"/>
    </row>
    <row r="199" spans="1:6" x14ac:dyDescent="0.25">
      <c r="A199" s="22"/>
      <c r="B199" s="47" t="s">
        <v>90</v>
      </c>
      <c r="C199" s="48" t="s">
        <v>8</v>
      </c>
      <c r="D199" s="85"/>
      <c r="E199" s="85"/>
      <c r="F199" s="85"/>
    </row>
    <row r="200" spans="1:6" x14ac:dyDescent="0.25">
      <c r="A200" s="22"/>
      <c r="B200" s="47" t="s">
        <v>91</v>
      </c>
      <c r="C200" s="48" t="s">
        <v>10</v>
      </c>
      <c r="D200" s="85"/>
      <c r="E200" s="85"/>
      <c r="F200" s="85"/>
    </row>
    <row r="201" spans="1:6" x14ac:dyDescent="0.25">
      <c r="A201" s="22"/>
      <c r="B201" s="47" t="s">
        <v>92</v>
      </c>
      <c r="C201" s="48" t="s">
        <v>12</v>
      </c>
      <c r="D201" s="85"/>
      <c r="E201" s="85"/>
      <c r="F201" s="85"/>
    </row>
    <row r="202" spans="1:6" x14ac:dyDescent="0.25">
      <c r="A202" s="22"/>
      <c r="B202" s="47" t="s">
        <v>93</v>
      </c>
      <c r="C202" s="48" t="s">
        <v>14</v>
      </c>
      <c r="D202" s="85"/>
      <c r="E202" s="85"/>
      <c r="F202" s="85"/>
    </row>
    <row r="203" spans="1:6" x14ac:dyDescent="0.25">
      <c r="A203" s="22"/>
      <c r="B203" s="47" t="s">
        <v>94</v>
      </c>
      <c r="C203" s="48" t="s">
        <v>16</v>
      </c>
      <c r="D203" s="85"/>
      <c r="E203" s="85"/>
      <c r="F203" s="85"/>
    </row>
    <row r="204" spans="1:6" ht="36" x14ac:dyDescent="0.25">
      <c r="A204" s="55" t="s">
        <v>111</v>
      </c>
      <c r="B204" s="27" t="s">
        <v>99</v>
      </c>
      <c r="C204" s="28" t="s">
        <v>128</v>
      </c>
      <c r="D204" s="33">
        <v>1</v>
      </c>
      <c r="E204" s="34"/>
      <c r="F204" s="50">
        <f>D204*E204</f>
        <v>0</v>
      </c>
    </row>
    <row r="205" spans="1:6" x14ac:dyDescent="0.25">
      <c r="A205" s="70"/>
      <c r="B205" s="81"/>
      <c r="C205" s="17" t="s">
        <v>168</v>
      </c>
      <c r="D205" s="76" t="s">
        <v>177</v>
      </c>
      <c r="E205" s="76"/>
      <c r="F205" s="77"/>
    </row>
    <row r="206" spans="1:6" x14ac:dyDescent="0.25">
      <c r="A206" s="70"/>
      <c r="B206" s="82"/>
      <c r="C206" s="18" t="s">
        <v>79</v>
      </c>
      <c r="D206" s="76"/>
      <c r="E206" s="76"/>
      <c r="F206" s="77"/>
    </row>
    <row r="207" spans="1:6" x14ac:dyDescent="0.25">
      <c r="A207" s="70"/>
      <c r="B207" s="82"/>
      <c r="C207" s="18" t="s">
        <v>5</v>
      </c>
      <c r="D207" s="76"/>
      <c r="E207" s="76"/>
      <c r="F207" s="77"/>
    </row>
    <row r="208" spans="1:6" x14ac:dyDescent="0.25">
      <c r="A208" s="70"/>
      <c r="B208" s="82"/>
      <c r="C208" s="18" t="s">
        <v>6</v>
      </c>
      <c r="D208" s="76"/>
      <c r="E208" s="76"/>
      <c r="F208" s="77"/>
    </row>
    <row r="209" spans="1:6" x14ac:dyDescent="0.25">
      <c r="A209" s="70"/>
      <c r="B209" s="82"/>
      <c r="C209" s="18" t="s">
        <v>176</v>
      </c>
      <c r="D209" s="76"/>
      <c r="E209" s="76"/>
      <c r="F209" s="77"/>
    </row>
    <row r="210" spans="1:6" x14ac:dyDescent="0.25">
      <c r="A210" s="70"/>
      <c r="B210" s="82"/>
      <c r="C210" s="18" t="s">
        <v>162</v>
      </c>
      <c r="D210" s="76"/>
      <c r="E210" s="76"/>
      <c r="F210" s="77"/>
    </row>
    <row r="211" spans="1:6" x14ac:dyDescent="0.25">
      <c r="A211" s="70"/>
      <c r="B211" s="82"/>
      <c r="C211" s="18" t="s">
        <v>26</v>
      </c>
      <c r="D211" s="76"/>
      <c r="E211" s="76"/>
      <c r="F211" s="77"/>
    </row>
    <row r="212" spans="1:6" x14ac:dyDescent="0.25">
      <c r="A212" s="70"/>
      <c r="B212" s="82"/>
      <c r="C212" s="18" t="s">
        <v>178</v>
      </c>
      <c r="D212" s="76"/>
      <c r="E212" s="76"/>
      <c r="F212" s="77"/>
    </row>
    <row r="213" spans="1:6" ht="15" customHeight="1" x14ac:dyDescent="0.25">
      <c r="A213" s="70"/>
      <c r="B213" s="82"/>
      <c r="C213" s="18" t="s">
        <v>175</v>
      </c>
      <c r="D213" s="76"/>
      <c r="E213" s="76"/>
      <c r="F213" s="77"/>
    </row>
    <row r="214" spans="1:6" x14ac:dyDescent="0.25">
      <c r="A214" s="70"/>
      <c r="B214" s="82"/>
      <c r="C214" s="18" t="s">
        <v>172</v>
      </c>
      <c r="D214" s="76"/>
      <c r="E214" s="76"/>
      <c r="F214" s="77"/>
    </row>
    <row r="215" spans="1:6" x14ac:dyDescent="0.25">
      <c r="A215" s="70"/>
      <c r="B215" s="82"/>
      <c r="C215" s="39" t="s">
        <v>122</v>
      </c>
      <c r="D215" s="76"/>
      <c r="E215" s="76"/>
      <c r="F215" s="77"/>
    </row>
    <row r="216" spans="1:6" x14ac:dyDescent="0.25">
      <c r="A216" s="7"/>
      <c r="B216" s="46" t="s">
        <v>100</v>
      </c>
      <c r="C216" s="45" t="s">
        <v>8</v>
      </c>
      <c r="D216" s="76"/>
      <c r="E216" s="76"/>
      <c r="F216" s="77"/>
    </row>
    <row r="217" spans="1:6" x14ac:dyDescent="0.25">
      <c r="A217" s="7"/>
      <c r="B217" s="46" t="s">
        <v>101</v>
      </c>
      <c r="C217" s="45" t="s">
        <v>10</v>
      </c>
      <c r="D217" s="76"/>
      <c r="E217" s="76"/>
      <c r="F217" s="77"/>
    </row>
    <row r="218" spans="1:6" x14ac:dyDescent="0.25">
      <c r="A218" s="7"/>
      <c r="B218" s="46" t="s">
        <v>102</v>
      </c>
      <c r="C218" s="45" t="s">
        <v>12</v>
      </c>
      <c r="D218" s="76"/>
      <c r="E218" s="76"/>
      <c r="F218" s="77"/>
    </row>
    <row r="219" spans="1:6" x14ac:dyDescent="0.25">
      <c r="A219" s="7"/>
      <c r="B219" s="46" t="s">
        <v>103</v>
      </c>
      <c r="C219" s="45" t="s">
        <v>14</v>
      </c>
      <c r="D219" s="76"/>
      <c r="E219" s="76"/>
      <c r="F219" s="77"/>
    </row>
    <row r="220" spans="1:6" x14ac:dyDescent="0.25">
      <c r="A220" s="7"/>
      <c r="B220" s="46" t="s">
        <v>104</v>
      </c>
      <c r="C220" s="45" t="s">
        <v>16</v>
      </c>
      <c r="D220" s="76"/>
      <c r="E220" s="76"/>
      <c r="F220" s="77"/>
    </row>
    <row r="221" spans="1:6" ht="36" x14ac:dyDescent="0.25">
      <c r="A221" s="55" t="s">
        <v>112</v>
      </c>
      <c r="B221" s="27" t="s">
        <v>105</v>
      </c>
      <c r="C221" s="26" t="s">
        <v>129</v>
      </c>
      <c r="D221" s="33">
        <v>1</v>
      </c>
      <c r="E221" s="34"/>
      <c r="F221" s="50">
        <f>D221*E221</f>
        <v>0</v>
      </c>
    </row>
    <row r="222" spans="1:6" x14ac:dyDescent="0.25">
      <c r="A222" s="82"/>
      <c r="B222" s="81"/>
      <c r="C222" s="17" t="s">
        <v>171</v>
      </c>
      <c r="D222" s="72" t="s">
        <v>177</v>
      </c>
      <c r="E222" s="73"/>
      <c r="F222" s="74"/>
    </row>
    <row r="223" spans="1:6" x14ac:dyDescent="0.25">
      <c r="A223" s="82"/>
      <c r="B223" s="82"/>
      <c r="C223" s="18" t="s">
        <v>79</v>
      </c>
      <c r="D223" s="75"/>
      <c r="E223" s="76"/>
      <c r="F223" s="77"/>
    </row>
    <row r="224" spans="1:6" x14ac:dyDescent="0.25">
      <c r="A224" s="82"/>
      <c r="B224" s="82"/>
      <c r="C224" s="18" t="s">
        <v>5</v>
      </c>
      <c r="D224" s="75"/>
      <c r="E224" s="76"/>
      <c r="F224" s="77"/>
    </row>
    <row r="225" spans="1:6" x14ac:dyDescent="0.25">
      <c r="A225" s="82"/>
      <c r="B225" s="82"/>
      <c r="C225" s="18" t="s">
        <v>6</v>
      </c>
      <c r="D225" s="75"/>
      <c r="E225" s="76"/>
      <c r="F225" s="77"/>
    </row>
    <row r="226" spans="1:6" x14ac:dyDescent="0.25">
      <c r="A226" s="82"/>
      <c r="B226" s="82"/>
      <c r="C226" s="18" t="s">
        <v>176</v>
      </c>
      <c r="D226" s="75"/>
      <c r="E226" s="76"/>
      <c r="F226" s="77"/>
    </row>
    <row r="227" spans="1:6" x14ac:dyDescent="0.25">
      <c r="A227" s="82"/>
      <c r="B227" s="82"/>
      <c r="C227" s="18" t="s">
        <v>34</v>
      </c>
      <c r="D227" s="75"/>
      <c r="E227" s="76"/>
      <c r="F227" s="77"/>
    </row>
    <row r="228" spans="1:6" x14ac:dyDescent="0.25">
      <c r="A228" s="82"/>
      <c r="B228" s="82"/>
      <c r="C228" s="18" t="s">
        <v>162</v>
      </c>
      <c r="D228" s="75"/>
      <c r="E228" s="76"/>
      <c r="F228" s="77"/>
    </row>
    <row r="229" spans="1:6" ht="15" customHeight="1" x14ac:dyDescent="0.25">
      <c r="A229" s="82"/>
      <c r="B229" s="82"/>
      <c r="C229" s="18" t="s">
        <v>175</v>
      </c>
      <c r="D229" s="75"/>
      <c r="E229" s="76"/>
      <c r="F229" s="77"/>
    </row>
    <row r="230" spans="1:6" x14ac:dyDescent="0.25">
      <c r="A230" s="82"/>
      <c r="B230" s="82"/>
      <c r="C230" s="18" t="s">
        <v>172</v>
      </c>
      <c r="D230" s="75"/>
      <c r="E230" s="76"/>
      <c r="F230" s="77"/>
    </row>
    <row r="231" spans="1:6" x14ac:dyDescent="0.25">
      <c r="A231" s="82"/>
      <c r="B231" s="82"/>
      <c r="C231" s="18" t="s">
        <v>178</v>
      </c>
      <c r="D231" s="75"/>
      <c r="E231" s="76"/>
      <c r="F231" s="77"/>
    </row>
    <row r="232" spans="1:6" x14ac:dyDescent="0.25">
      <c r="A232" s="82"/>
      <c r="B232" s="82"/>
      <c r="C232" s="18" t="s">
        <v>26</v>
      </c>
      <c r="D232" s="75"/>
      <c r="E232" s="76"/>
      <c r="F232" s="77"/>
    </row>
    <row r="233" spans="1:6" ht="15" customHeight="1" x14ac:dyDescent="0.25">
      <c r="A233" s="82"/>
      <c r="B233" s="82"/>
      <c r="C233" s="39" t="s">
        <v>141</v>
      </c>
      <c r="D233" s="75"/>
      <c r="E233" s="76"/>
      <c r="F233" s="77"/>
    </row>
    <row r="234" spans="1:6" x14ac:dyDescent="0.25">
      <c r="A234" s="8"/>
      <c r="B234" s="46" t="s">
        <v>106</v>
      </c>
      <c r="C234" s="45" t="s">
        <v>8</v>
      </c>
      <c r="D234" s="75"/>
      <c r="E234" s="76"/>
      <c r="F234" s="77"/>
    </row>
    <row r="235" spans="1:6" x14ac:dyDescent="0.25">
      <c r="A235" s="8"/>
      <c r="B235" s="46" t="s">
        <v>107</v>
      </c>
      <c r="C235" s="45" t="s">
        <v>10</v>
      </c>
      <c r="D235" s="75"/>
      <c r="E235" s="76"/>
      <c r="F235" s="77"/>
    </row>
    <row r="236" spans="1:6" x14ac:dyDescent="0.25">
      <c r="A236" s="8"/>
      <c r="B236" s="46" t="s">
        <v>108</v>
      </c>
      <c r="C236" s="45" t="s">
        <v>12</v>
      </c>
      <c r="D236" s="75"/>
      <c r="E236" s="76"/>
      <c r="F236" s="77"/>
    </row>
    <row r="237" spans="1:6" x14ac:dyDescent="0.25">
      <c r="A237" s="8"/>
      <c r="B237" s="46" t="s">
        <v>109</v>
      </c>
      <c r="C237" s="45" t="s">
        <v>14</v>
      </c>
      <c r="D237" s="75"/>
      <c r="E237" s="76"/>
      <c r="F237" s="77"/>
    </row>
    <row r="238" spans="1:6" x14ac:dyDescent="0.25">
      <c r="A238" s="8"/>
      <c r="B238" s="46" t="s">
        <v>110</v>
      </c>
      <c r="C238" s="45" t="s">
        <v>16</v>
      </c>
      <c r="D238" s="78"/>
      <c r="E238" s="79"/>
      <c r="F238" s="80"/>
    </row>
    <row r="239" spans="1:6" ht="36" x14ac:dyDescent="0.25">
      <c r="A239" s="55" t="s">
        <v>113</v>
      </c>
      <c r="B239" s="27" t="s">
        <v>114</v>
      </c>
      <c r="C239" s="26" t="s">
        <v>130</v>
      </c>
      <c r="D239" s="33">
        <v>1</v>
      </c>
      <c r="E239" s="34"/>
      <c r="F239" s="50">
        <f>D239*E239</f>
        <v>0</v>
      </c>
    </row>
    <row r="240" spans="1:6" x14ac:dyDescent="0.25">
      <c r="A240" s="82"/>
      <c r="B240" s="81"/>
      <c r="C240" s="17" t="s">
        <v>171</v>
      </c>
      <c r="D240" s="76" t="s">
        <v>177</v>
      </c>
      <c r="E240" s="76"/>
      <c r="F240" s="77"/>
    </row>
    <row r="241" spans="1:6" x14ac:dyDescent="0.25">
      <c r="A241" s="82"/>
      <c r="B241" s="82"/>
      <c r="C241" s="18" t="s">
        <v>79</v>
      </c>
      <c r="D241" s="76"/>
      <c r="E241" s="76"/>
      <c r="F241" s="77"/>
    </row>
    <row r="242" spans="1:6" x14ac:dyDescent="0.25">
      <c r="A242" s="82"/>
      <c r="B242" s="82"/>
      <c r="C242" s="18" t="s">
        <v>5</v>
      </c>
      <c r="D242" s="76"/>
      <c r="E242" s="76"/>
      <c r="F242" s="77"/>
    </row>
    <row r="243" spans="1:6" x14ac:dyDescent="0.25">
      <c r="A243" s="82"/>
      <c r="B243" s="82"/>
      <c r="C243" s="18" t="s">
        <v>6</v>
      </c>
      <c r="D243" s="76"/>
      <c r="E243" s="76"/>
      <c r="F243" s="77"/>
    </row>
    <row r="244" spans="1:6" x14ac:dyDescent="0.25">
      <c r="A244" s="82"/>
      <c r="B244" s="82"/>
      <c r="C244" s="18" t="s">
        <v>176</v>
      </c>
      <c r="D244" s="76"/>
      <c r="E244" s="76"/>
      <c r="F244" s="77"/>
    </row>
    <row r="245" spans="1:6" x14ac:dyDescent="0.25">
      <c r="A245" s="82"/>
      <c r="B245" s="82"/>
      <c r="C245" s="18" t="s">
        <v>34</v>
      </c>
      <c r="D245" s="76"/>
      <c r="E245" s="76"/>
      <c r="F245" s="77"/>
    </row>
    <row r="246" spans="1:6" x14ac:dyDescent="0.25">
      <c r="A246" s="82"/>
      <c r="B246" s="82"/>
      <c r="C246" s="18" t="s">
        <v>162</v>
      </c>
      <c r="D246" s="76"/>
      <c r="E246" s="76"/>
      <c r="F246" s="77"/>
    </row>
    <row r="247" spans="1:6" ht="15" customHeight="1" x14ac:dyDescent="0.25">
      <c r="A247" s="82"/>
      <c r="B247" s="82"/>
      <c r="C247" s="18" t="s">
        <v>175</v>
      </c>
      <c r="D247" s="76"/>
      <c r="E247" s="76"/>
      <c r="F247" s="77"/>
    </row>
    <row r="248" spans="1:6" x14ac:dyDescent="0.25">
      <c r="A248" s="82"/>
      <c r="B248" s="82"/>
      <c r="C248" s="18" t="s">
        <v>172</v>
      </c>
      <c r="D248" s="76"/>
      <c r="E248" s="76"/>
      <c r="F248" s="77"/>
    </row>
    <row r="249" spans="1:6" x14ac:dyDescent="0.25">
      <c r="A249" s="82"/>
      <c r="B249" s="82"/>
      <c r="C249" s="18" t="s">
        <v>178</v>
      </c>
      <c r="D249" s="76"/>
      <c r="E249" s="76"/>
      <c r="F249" s="77"/>
    </row>
    <row r="250" spans="1:6" x14ac:dyDescent="0.25">
      <c r="A250" s="82"/>
      <c r="B250" s="82"/>
      <c r="C250" s="18" t="s">
        <v>26</v>
      </c>
      <c r="D250" s="76"/>
      <c r="E250" s="76"/>
      <c r="F250" s="77"/>
    </row>
    <row r="251" spans="1:6" x14ac:dyDescent="0.25">
      <c r="A251" s="82"/>
      <c r="B251" s="82"/>
      <c r="C251" s="39" t="s">
        <v>122</v>
      </c>
      <c r="D251" s="76"/>
      <c r="E251" s="76"/>
      <c r="F251" s="77"/>
    </row>
    <row r="252" spans="1:6" x14ac:dyDescent="0.25">
      <c r="A252" s="8"/>
      <c r="B252" s="46" t="s">
        <v>115</v>
      </c>
      <c r="C252" s="48" t="s">
        <v>8</v>
      </c>
      <c r="D252" s="76"/>
      <c r="E252" s="76"/>
      <c r="F252" s="77"/>
    </row>
    <row r="253" spans="1:6" x14ac:dyDescent="0.25">
      <c r="A253" s="8"/>
      <c r="B253" s="46" t="s">
        <v>116</v>
      </c>
      <c r="C253" s="48" t="s">
        <v>10</v>
      </c>
      <c r="D253" s="76"/>
      <c r="E253" s="76"/>
      <c r="F253" s="77"/>
    </row>
    <row r="254" spans="1:6" ht="15" customHeight="1" x14ac:dyDescent="0.25">
      <c r="A254" s="8"/>
      <c r="B254" s="46" t="s">
        <v>117</v>
      </c>
      <c r="C254" s="48" t="s">
        <v>12</v>
      </c>
      <c r="D254" s="76"/>
      <c r="E254" s="76"/>
      <c r="F254" s="77"/>
    </row>
    <row r="255" spans="1:6" x14ac:dyDescent="0.25">
      <c r="A255" s="8"/>
      <c r="B255" s="46" t="s">
        <v>118</v>
      </c>
      <c r="C255" s="48" t="s">
        <v>14</v>
      </c>
      <c r="D255" s="76"/>
      <c r="E255" s="76"/>
      <c r="F255" s="77"/>
    </row>
    <row r="256" spans="1:6" x14ac:dyDescent="0.25">
      <c r="A256" s="8"/>
      <c r="B256" s="46" t="s">
        <v>119</v>
      </c>
      <c r="C256" s="48" t="s">
        <v>16</v>
      </c>
      <c r="D256" s="76"/>
      <c r="E256" s="76"/>
      <c r="F256" s="77"/>
    </row>
    <row r="257" spans="1:6" ht="36" x14ac:dyDescent="0.25">
      <c r="A257" s="55" t="s">
        <v>135</v>
      </c>
      <c r="B257" s="27" t="s">
        <v>136</v>
      </c>
      <c r="C257" s="26" t="s">
        <v>131</v>
      </c>
      <c r="D257" s="33">
        <v>1</v>
      </c>
      <c r="E257" s="34"/>
      <c r="F257" s="50">
        <f>D257*E257</f>
        <v>0</v>
      </c>
    </row>
    <row r="258" spans="1:6" x14ac:dyDescent="0.25">
      <c r="A258" s="67"/>
      <c r="B258" s="81"/>
      <c r="C258" s="3" t="s">
        <v>163</v>
      </c>
      <c r="D258" s="72" t="s">
        <v>177</v>
      </c>
      <c r="E258" s="73"/>
      <c r="F258" s="74"/>
    </row>
    <row r="259" spans="1:6" x14ac:dyDescent="0.25">
      <c r="A259" s="68"/>
      <c r="B259" s="82"/>
      <c r="C259" s="1" t="s">
        <v>79</v>
      </c>
      <c r="D259" s="75"/>
      <c r="E259" s="76"/>
      <c r="F259" s="77"/>
    </row>
    <row r="260" spans="1:6" x14ac:dyDescent="0.25">
      <c r="A260" s="68"/>
      <c r="B260" s="82"/>
      <c r="C260" s="1" t="s">
        <v>5</v>
      </c>
      <c r="D260" s="75"/>
      <c r="E260" s="76"/>
      <c r="F260" s="77"/>
    </row>
    <row r="261" spans="1:6" x14ac:dyDescent="0.25">
      <c r="A261" s="68"/>
      <c r="B261" s="82"/>
      <c r="C261" s="1" t="s">
        <v>6</v>
      </c>
      <c r="D261" s="75"/>
      <c r="E261" s="76"/>
      <c r="F261" s="77"/>
    </row>
    <row r="262" spans="1:6" x14ac:dyDescent="0.25">
      <c r="A262" s="68"/>
      <c r="B262" s="82"/>
      <c r="C262" s="18" t="s">
        <v>176</v>
      </c>
      <c r="D262" s="75"/>
      <c r="E262" s="76"/>
      <c r="F262" s="77"/>
    </row>
    <row r="263" spans="1:6" x14ac:dyDescent="0.25">
      <c r="A263" s="68"/>
      <c r="B263" s="82"/>
      <c r="C263" s="18" t="s">
        <v>34</v>
      </c>
      <c r="D263" s="75"/>
      <c r="E263" s="76"/>
      <c r="F263" s="77"/>
    </row>
    <row r="264" spans="1:6" x14ac:dyDescent="0.25">
      <c r="A264" s="68"/>
      <c r="B264" s="82"/>
      <c r="C264" s="1" t="s">
        <v>162</v>
      </c>
      <c r="D264" s="75"/>
      <c r="E264" s="76"/>
      <c r="F264" s="77"/>
    </row>
    <row r="265" spans="1:6" ht="15" customHeight="1" x14ac:dyDescent="0.25">
      <c r="A265" s="68"/>
      <c r="B265" s="82"/>
      <c r="C265" s="18" t="s">
        <v>175</v>
      </c>
      <c r="D265" s="75"/>
      <c r="E265" s="76"/>
      <c r="F265" s="77"/>
    </row>
    <row r="266" spans="1:6" x14ac:dyDescent="0.25">
      <c r="A266" s="68"/>
      <c r="B266" s="82"/>
      <c r="C266" s="18" t="s">
        <v>172</v>
      </c>
      <c r="D266" s="75"/>
      <c r="E266" s="76"/>
      <c r="F266" s="77"/>
    </row>
    <row r="267" spans="1:6" x14ac:dyDescent="0.25">
      <c r="A267" s="68"/>
      <c r="B267" s="82"/>
      <c r="C267" s="18" t="s">
        <v>178</v>
      </c>
      <c r="D267" s="75"/>
      <c r="E267" s="76"/>
      <c r="F267" s="77"/>
    </row>
    <row r="268" spans="1:6" x14ac:dyDescent="0.25">
      <c r="A268" s="68"/>
      <c r="B268" s="82"/>
      <c r="C268" s="1" t="s">
        <v>26</v>
      </c>
      <c r="D268" s="75"/>
      <c r="E268" s="76"/>
      <c r="F268" s="77"/>
    </row>
    <row r="269" spans="1:6" x14ac:dyDescent="0.25">
      <c r="A269" s="68"/>
      <c r="B269" s="106"/>
      <c r="C269" s="40" t="s">
        <v>142</v>
      </c>
      <c r="D269" s="75"/>
      <c r="E269" s="76"/>
      <c r="F269" s="77"/>
    </row>
    <row r="270" spans="1:6" x14ac:dyDescent="0.25">
      <c r="A270" s="8"/>
      <c r="B270" s="46" t="s">
        <v>148</v>
      </c>
      <c r="C270" s="48" t="s">
        <v>8</v>
      </c>
      <c r="D270" s="75"/>
      <c r="E270" s="76"/>
      <c r="F270" s="77"/>
    </row>
    <row r="271" spans="1:6" x14ac:dyDescent="0.25">
      <c r="A271" s="8"/>
      <c r="B271" s="46" t="s">
        <v>149</v>
      </c>
      <c r="C271" s="48" t="s">
        <v>10</v>
      </c>
      <c r="D271" s="75"/>
      <c r="E271" s="76"/>
      <c r="F271" s="77"/>
    </row>
    <row r="272" spans="1:6" x14ac:dyDescent="0.25">
      <c r="A272" s="8"/>
      <c r="B272" s="46" t="s">
        <v>150</v>
      </c>
      <c r="C272" s="48" t="s">
        <v>12</v>
      </c>
      <c r="D272" s="75"/>
      <c r="E272" s="76"/>
      <c r="F272" s="77"/>
    </row>
    <row r="273" spans="1:6" x14ac:dyDescent="0.25">
      <c r="A273" s="8"/>
      <c r="B273" s="46" t="s">
        <v>151</v>
      </c>
      <c r="C273" s="48" t="s">
        <v>14</v>
      </c>
      <c r="D273" s="75"/>
      <c r="E273" s="76"/>
      <c r="F273" s="77"/>
    </row>
    <row r="274" spans="1:6" x14ac:dyDescent="0.25">
      <c r="A274" s="8"/>
      <c r="B274" s="46" t="s">
        <v>152</v>
      </c>
      <c r="C274" s="48" t="s">
        <v>16</v>
      </c>
      <c r="D274" s="78"/>
      <c r="E274" s="79"/>
      <c r="F274" s="80"/>
    </row>
    <row r="275" spans="1:6" ht="36" x14ac:dyDescent="0.25">
      <c r="A275" s="55" t="s">
        <v>144</v>
      </c>
      <c r="B275" s="27" t="s">
        <v>145</v>
      </c>
      <c r="C275" s="35" t="s">
        <v>185</v>
      </c>
      <c r="D275" s="33">
        <v>1</v>
      </c>
      <c r="E275" s="34"/>
      <c r="F275" s="50">
        <f>D275*E275</f>
        <v>0</v>
      </c>
    </row>
    <row r="276" spans="1:6" ht="15" customHeight="1" x14ac:dyDescent="0.25">
      <c r="A276" s="67"/>
      <c r="B276" s="69"/>
      <c r="C276" s="17" t="s">
        <v>163</v>
      </c>
      <c r="D276" s="72" t="s">
        <v>190</v>
      </c>
      <c r="E276" s="73"/>
      <c r="F276" s="74"/>
    </row>
    <row r="277" spans="1:6" x14ac:dyDescent="0.25">
      <c r="A277" s="68"/>
      <c r="B277" s="70"/>
      <c r="C277" s="18" t="s">
        <v>133</v>
      </c>
      <c r="D277" s="75"/>
      <c r="E277" s="76"/>
      <c r="F277" s="77"/>
    </row>
    <row r="278" spans="1:6" x14ac:dyDescent="0.25">
      <c r="A278" s="68"/>
      <c r="B278" s="70"/>
      <c r="C278" s="18" t="s">
        <v>5</v>
      </c>
      <c r="D278" s="75"/>
      <c r="E278" s="76"/>
      <c r="F278" s="77"/>
    </row>
    <row r="279" spans="1:6" x14ac:dyDescent="0.25">
      <c r="A279" s="68"/>
      <c r="B279" s="70"/>
      <c r="C279" s="18" t="s">
        <v>6</v>
      </c>
      <c r="D279" s="75"/>
      <c r="E279" s="76"/>
      <c r="F279" s="77"/>
    </row>
    <row r="280" spans="1:6" x14ac:dyDescent="0.25">
      <c r="A280" s="68"/>
      <c r="B280" s="70"/>
      <c r="C280" s="18" t="s">
        <v>176</v>
      </c>
      <c r="D280" s="75"/>
      <c r="E280" s="76"/>
      <c r="F280" s="77"/>
    </row>
    <row r="281" spans="1:6" x14ac:dyDescent="0.25">
      <c r="A281" s="68"/>
      <c r="B281" s="70"/>
      <c r="C281" s="18" t="s">
        <v>34</v>
      </c>
      <c r="D281" s="75"/>
      <c r="E281" s="76"/>
      <c r="F281" s="77"/>
    </row>
    <row r="282" spans="1:6" x14ac:dyDescent="0.25">
      <c r="A282" s="68"/>
      <c r="B282" s="70"/>
      <c r="C282" s="18" t="s">
        <v>162</v>
      </c>
      <c r="D282" s="75"/>
      <c r="E282" s="76"/>
      <c r="F282" s="77"/>
    </row>
    <row r="283" spans="1:6" ht="15" customHeight="1" x14ac:dyDescent="0.25">
      <c r="A283" s="68"/>
      <c r="B283" s="70"/>
      <c r="C283" s="18" t="s">
        <v>175</v>
      </c>
      <c r="D283" s="75"/>
      <c r="E283" s="76"/>
      <c r="F283" s="77"/>
    </row>
    <row r="284" spans="1:6" x14ac:dyDescent="0.25">
      <c r="A284" s="68"/>
      <c r="B284" s="70"/>
      <c r="C284" s="18" t="s">
        <v>172</v>
      </c>
      <c r="D284" s="75"/>
      <c r="E284" s="76"/>
      <c r="F284" s="77"/>
    </row>
    <row r="285" spans="1:6" x14ac:dyDescent="0.25">
      <c r="A285" s="68"/>
      <c r="B285" s="70"/>
      <c r="C285" s="18" t="s">
        <v>178</v>
      </c>
      <c r="D285" s="75"/>
      <c r="E285" s="76"/>
      <c r="F285" s="77"/>
    </row>
    <row r="286" spans="1:6" x14ac:dyDescent="0.25">
      <c r="A286" s="68"/>
      <c r="B286" s="70"/>
      <c r="C286" s="18" t="s">
        <v>26</v>
      </c>
      <c r="D286" s="75"/>
      <c r="E286" s="76"/>
      <c r="F286" s="77"/>
    </row>
    <row r="287" spans="1:6" x14ac:dyDescent="0.25">
      <c r="A287" s="68"/>
      <c r="B287" s="71"/>
      <c r="C287" s="39" t="s">
        <v>122</v>
      </c>
      <c r="D287" s="75"/>
      <c r="E287" s="76"/>
      <c r="F287" s="77"/>
    </row>
    <row r="288" spans="1:6" x14ac:dyDescent="0.25">
      <c r="A288" s="8"/>
      <c r="B288" s="46" t="s">
        <v>153</v>
      </c>
      <c r="C288" s="45" t="s">
        <v>8</v>
      </c>
      <c r="D288" s="75"/>
      <c r="E288" s="76"/>
      <c r="F288" s="77"/>
    </row>
    <row r="289" spans="1:6" x14ac:dyDescent="0.25">
      <c r="A289" s="8"/>
      <c r="B289" s="46" t="s">
        <v>154</v>
      </c>
      <c r="C289" s="45" t="s">
        <v>10</v>
      </c>
      <c r="D289" s="75"/>
      <c r="E289" s="76"/>
      <c r="F289" s="77"/>
    </row>
    <row r="290" spans="1:6" x14ac:dyDescent="0.25">
      <c r="A290" s="8"/>
      <c r="B290" s="46" t="s">
        <v>155</v>
      </c>
      <c r="C290" s="45" t="s">
        <v>12</v>
      </c>
      <c r="D290" s="75"/>
      <c r="E290" s="76"/>
      <c r="F290" s="77"/>
    </row>
    <row r="291" spans="1:6" x14ac:dyDescent="0.25">
      <c r="A291" s="8"/>
      <c r="B291" s="46" t="s">
        <v>156</v>
      </c>
      <c r="C291" s="45" t="s">
        <v>14</v>
      </c>
      <c r="D291" s="75"/>
      <c r="E291" s="76"/>
      <c r="F291" s="77"/>
    </row>
    <row r="292" spans="1:6" x14ac:dyDescent="0.25">
      <c r="A292" s="49"/>
      <c r="B292" s="46" t="s">
        <v>157</v>
      </c>
      <c r="C292" s="45" t="s">
        <v>16</v>
      </c>
      <c r="D292" s="78"/>
      <c r="E292" s="79"/>
      <c r="F292" s="80"/>
    </row>
    <row r="293" spans="1:6" ht="36" customHeight="1" x14ac:dyDescent="0.25">
      <c r="A293" s="55" t="s">
        <v>147</v>
      </c>
      <c r="B293" s="60" t="s">
        <v>146</v>
      </c>
      <c r="C293" s="35" t="s">
        <v>192</v>
      </c>
      <c r="D293" s="33">
        <v>15</v>
      </c>
      <c r="E293" s="34"/>
      <c r="F293" s="50">
        <f>D293*E293</f>
        <v>0</v>
      </c>
    </row>
    <row r="294" spans="1:6" ht="15" customHeight="1" x14ac:dyDescent="0.25">
      <c r="A294" s="67"/>
      <c r="B294" s="61"/>
      <c r="C294" s="17" t="s">
        <v>193</v>
      </c>
      <c r="D294" s="72" t="s">
        <v>190</v>
      </c>
      <c r="E294" s="73"/>
      <c r="F294" s="74"/>
    </row>
    <row r="295" spans="1:6" ht="15" customHeight="1" x14ac:dyDescent="0.25">
      <c r="A295" s="68"/>
      <c r="B295" s="62"/>
      <c r="C295" s="18" t="s">
        <v>194</v>
      </c>
      <c r="D295" s="75"/>
      <c r="E295" s="76"/>
      <c r="F295" s="77"/>
    </row>
    <row r="296" spans="1:6" ht="27.75" customHeight="1" x14ac:dyDescent="0.25">
      <c r="A296" s="68"/>
      <c r="B296" s="62"/>
      <c r="C296" s="18" t="s">
        <v>195</v>
      </c>
      <c r="D296" s="75"/>
      <c r="E296" s="76"/>
      <c r="F296" s="77"/>
    </row>
    <row r="297" spans="1:6" x14ac:dyDescent="0.25">
      <c r="A297" s="68"/>
      <c r="B297" s="62"/>
      <c r="C297" s="18" t="s">
        <v>196</v>
      </c>
      <c r="D297" s="75"/>
      <c r="E297" s="76"/>
      <c r="F297" s="77"/>
    </row>
    <row r="298" spans="1:6" ht="24" customHeight="1" x14ac:dyDescent="0.25">
      <c r="A298" s="68"/>
      <c r="B298" s="62"/>
      <c r="C298" s="18" t="s">
        <v>197</v>
      </c>
      <c r="D298" s="75"/>
      <c r="E298" s="76"/>
      <c r="F298" s="77"/>
    </row>
    <row r="299" spans="1:6" s="109" customFormat="1" ht="15" customHeight="1" x14ac:dyDescent="0.25">
      <c r="A299" s="68"/>
      <c r="B299" s="107"/>
      <c r="C299" s="108" t="s">
        <v>199</v>
      </c>
      <c r="D299" s="75"/>
      <c r="E299" s="76"/>
      <c r="F299" s="77"/>
    </row>
    <row r="300" spans="1:6" x14ac:dyDescent="0.25">
      <c r="A300" s="68"/>
      <c r="B300" s="46" t="s">
        <v>173</v>
      </c>
      <c r="C300" s="45" t="s">
        <v>8</v>
      </c>
      <c r="D300" s="75"/>
      <c r="E300" s="76"/>
      <c r="F300" s="77"/>
    </row>
    <row r="301" spans="1:6" x14ac:dyDescent="0.25">
      <c r="A301" s="68"/>
      <c r="B301" s="46" t="s">
        <v>173</v>
      </c>
      <c r="C301" s="45" t="s">
        <v>10</v>
      </c>
      <c r="D301" s="75"/>
      <c r="E301" s="76"/>
      <c r="F301" s="77"/>
    </row>
    <row r="302" spans="1:6" ht="15" customHeight="1" x14ac:dyDescent="0.25">
      <c r="A302" s="8"/>
      <c r="B302" s="46" t="s">
        <v>174</v>
      </c>
      <c r="C302" s="45" t="s">
        <v>12</v>
      </c>
      <c r="D302" s="75"/>
      <c r="E302" s="76"/>
      <c r="F302" s="77"/>
    </row>
    <row r="303" spans="1:6" ht="15" customHeight="1" x14ac:dyDescent="0.25">
      <c r="A303" s="8"/>
      <c r="B303" s="46" t="s">
        <v>179</v>
      </c>
      <c r="C303" s="45" t="s">
        <v>14</v>
      </c>
      <c r="D303" s="75"/>
      <c r="E303" s="76"/>
      <c r="F303" s="77"/>
    </row>
    <row r="304" spans="1:6" ht="15" customHeight="1" x14ac:dyDescent="0.25">
      <c r="A304" s="8"/>
      <c r="B304" s="46" t="s">
        <v>198</v>
      </c>
      <c r="C304" s="45" t="s">
        <v>16</v>
      </c>
      <c r="D304" s="78"/>
      <c r="E304" s="79"/>
      <c r="F304" s="80"/>
    </row>
    <row r="305" spans="1:13" x14ac:dyDescent="0.25">
      <c r="A305" s="63"/>
      <c r="D305" s="30"/>
      <c r="E305" s="31" t="s">
        <v>95</v>
      </c>
      <c r="F305" s="53">
        <f>F7+F25+F43+F61+F79+F96+F114+F132+F150+F168+F186+F204+F221+F239+F257+F275+F293</f>
        <v>0</v>
      </c>
      <c r="L305" s="54"/>
      <c r="M305" s="54"/>
    </row>
    <row r="306" spans="1:13" x14ac:dyDescent="0.25">
      <c r="D306" s="105" t="s">
        <v>96</v>
      </c>
      <c r="E306" s="105"/>
      <c r="F306" s="53">
        <f>F305*12</f>
        <v>0</v>
      </c>
    </row>
    <row r="307" spans="1:13" x14ac:dyDescent="0.25">
      <c r="D307" s="32"/>
      <c r="E307" s="31" t="s">
        <v>97</v>
      </c>
      <c r="F307" s="53">
        <f>F306*0.25</f>
        <v>0</v>
      </c>
    </row>
    <row r="308" spans="1:13" x14ac:dyDescent="0.25">
      <c r="D308" s="105" t="s">
        <v>98</v>
      </c>
      <c r="E308" s="105"/>
      <c r="F308" s="53">
        <f>F306+F307</f>
        <v>0</v>
      </c>
    </row>
    <row r="309" spans="1:13" x14ac:dyDescent="0.25">
      <c r="D309" s="64"/>
      <c r="E309" s="64"/>
      <c r="F309" s="53"/>
    </row>
    <row r="310" spans="1:13" x14ac:dyDescent="0.25">
      <c r="D310" s="64"/>
      <c r="E310" s="64"/>
      <c r="F310" s="53"/>
    </row>
    <row r="311" spans="1:13" x14ac:dyDescent="0.25">
      <c r="C311" s="66" t="s">
        <v>78</v>
      </c>
      <c r="E311" s="13"/>
      <c r="F311" s="14"/>
    </row>
    <row r="312" spans="1:13" ht="15.75" x14ac:dyDescent="0.25">
      <c r="D312" s="15"/>
      <c r="E312" s="5"/>
      <c r="F312" s="16"/>
    </row>
    <row r="313" spans="1:13" x14ac:dyDescent="0.25">
      <c r="C313" s="20"/>
      <c r="D313" s="100" t="s">
        <v>158</v>
      </c>
      <c r="E313" s="100"/>
      <c r="F313" s="100"/>
    </row>
    <row r="314" spans="1:13" x14ac:dyDescent="0.25">
      <c r="C314" s="20"/>
      <c r="E314" s="12"/>
      <c r="F314" s="12"/>
    </row>
    <row r="315" spans="1:13" x14ac:dyDescent="0.25">
      <c r="C315" s="20"/>
      <c r="E315" s="12"/>
      <c r="F315" s="12"/>
    </row>
    <row r="316" spans="1:13" x14ac:dyDescent="0.25">
      <c r="C316" s="21"/>
    </row>
    <row r="317" spans="1:13" x14ac:dyDescent="0.25">
      <c r="A317" s="4" t="s">
        <v>159</v>
      </c>
      <c r="D317" s="4"/>
      <c r="E317" s="4"/>
      <c r="F317" s="4"/>
    </row>
    <row r="318" spans="1:13" x14ac:dyDescent="0.25">
      <c r="A318" s="4" t="s">
        <v>134</v>
      </c>
      <c r="D318" s="4"/>
      <c r="E318" s="4"/>
      <c r="F318" s="4"/>
    </row>
    <row r="319" spans="1:13" x14ac:dyDescent="0.25">
      <c r="A319" s="4" t="s">
        <v>80</v>
      </c>
      <c r="D319" s="4"/>
      <c r="E319" s="4"/>
      <c r="F319" s="4"/>
    </row>
    <row r="320" spans="1:13" ht="30" customHeight="1" x14ac:dyDescent="0.25">
      <c r="A320" s="104" t="s">
        <v>202</v>
      </c>
      <c r="B320" s="104"/>
      <c r="C320" s="104"/>
      <c r="D320" s="104"/>
      <c r="E320" s="104"/>
      <c r="F320" s="104"/>
    </row>
    <row r="321" spans="1:6" ht="26.25" customHeight="1" x14ac:dyDescent="0.25">
      <c r="A321" s="98" t="s">
        <v>200</v>
      </c>
      <c r="B321" s="99"/>
      <c r="C321" s="99"/>
      <c r="D321" s="99"/>
      <c r="E321" s="99"/>
      <c r="F321" s="99"/>
    </row>
    <row r="322" spans="1:6" s="109" customFormat="1" x14ac:dyDescent="0.25">
      <c r="A322" s="110" t="s">
        <v>201</v>
      </c>
      <c r="B322" s="111"/>
      <c r="C322" s="111"/>
      <c r="D322" s="111"/>
      <c r="E322" s="111"/>
      <c r="F322" s="111"/>
    </row>
    <row r="323" spans="1:6" x14ac:dyDescent="0.25">
      <c r="A323" s="104" t="s">
        <v>143</v>
      </c>
      <c r="B323" s="104"/>
      <c r="C323" s="104"/>
      <c r="D323" s="104"/>
      <c r="E323" s="104"/>
      <c r="F323" s="104"/>
    </row>
    <row r="324" spans="1:6" ht="22.5" customHeight="1" x14ac:dyDescent="0.25">
      <c r="A324" s="104"/>
      <c r="B324" s="104"/>
      <c r="C324" s="104"/>
      <c r="D324" s="104"/>
      <c r="E324" s="104"/>
      <c r="F324" s="104"/>
    </row>
  </sheetData>
  <mergeCells count="65">
    <mergeCell ref="A322:F322"/>
    <mergeCell ref="A320:F320"/>
    <mergeCell ref="A1:C1"/>
    <mergeCell ref="A323:F324"/>
    <mergeCell ref="D308:E308"/>
    <mergeCell ref="D306:E306"/>
    <mergeCell ref="B133:B144"/>
    <mergeCell ref="D133:F149"/>
    <mergeCell ref="A258:A269"/>
    <mergeCell ref="B258:B269"/>
    <mergeCell ref="D258:F274"/>
    <mergeCell ref="A222:A233"/>
    <mergeCell ref="B222:B233"/>
    <mergeCell ref="D222:F238"/>
    <mergeCell ref="A240:A251"/>
    <mergeCell ref="B240:B251"/>
    <mergeCell ref="D240:F256"/>
    <mergeCell ref="A151:A162"/>
    <mergeCell ref="A8:A19"/>
    <mergeCell ref="B8:B19"/>
    <mergeCell ref="D8:F24"/>
    <mergeCell ref="A321:F321"/>
    <mergeCell ref="D313:F313"/>
    <mergeCell ref="D151:F167"/>
    <mergeCell ref="A133:A144"/>
    <mergeCell ref="A115:A126"/>
    <mergeCell ref="A44:A55"/>
    <mergeCell ref="B44:B55"/>
    <mergeCell ref="D44:F60"/>
    <mergeCell ref="A80:A90"/>
    <mergeCell ref="B80:B90"/>
    <mergeCell ref="A294:A301"/>
    <mergeCell ref="D294:F304"/>
    <mergeCell ref="A2:F2"/>
    <mergeCell ref="F4:F5"/>
    <mergeCell ref="D4:D5"/>
    <mergeCell ref="A97:A108"/>
    <mergeCell ref="B97:B108"/>
    <mergeCell ref="A62:A73"/>
    <mergeCell ref="D80:F95"/>
    <mergeCell ref="B62:B73"/>
    <mergeCell ref="D62:F78"/>
    <mergeCell ref="A4:A5"/>
    <mergeCell ref="B4:B5"/>
    <mergeCell ref="C4:C5"/>
    <mergeCell ref="E4:E5"/>
    <mergeCell ref="A26:A37"/>
    <mergeCell ref="B26:B37"/>
    <mergeCell ref="D26:F42"/>
    <mergeCell ref="A276:A287"/>
    <mergeCell ref="B276:B287"/>
    <mergeCell ref="D276:F292"/>
    <mergeCell ref="D97:F113"/>
    <mergeCell ref="A205:A215"/>
    <mergeCell ref="B205:B215"/>
    <mergeCell ref="D205:F220"/>
    <mergeCell ref="A169:A180"/>
    <mergeCell ref="B169:B180"/>
    <mergeCell ref="D169:F185"/>
    <mergeCell ref="A187:A198"/>
    <mergeCell ref="B187:B198"/>
    <mergeCell ref="D187:F203"/>
    <mergeCell ref="B115:B126"/>
    <mergeCell ref="D115:F131"/>
    <mergeCell ref="B151:B16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rowBreaks count="5" manualBreakCount="5">
    <brk id="60" max="5" man="1"/>
    <brk id="113" max="16383" man="1"/>
    <brk id="167" max="5" man="1"/>
    <brk id="220" max="5" man="1"/>
    <brk id="27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Ivančević</dc:creator>
  <cp:lastModifiedBy>Marina Ivančević</cp:lastModifiedBy>
  <cp:lastPrinted>2026-03-17T07:52:51Z</cp:lastPrinted>
  <dcterms:created xsi:type="dcterms:W3CDTF">2017-05-23T11:26:10Z</dcterms:created>
  <dcterms:modified xsi:type="dcterms:W3CDTF">2026-03-17T07:59:23Z</dcterms:modified>
</cp:coreProperties>
</file>