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40. Javna nabava\02_Jednostavna nabava\2024\04. Najam fotokopirnih strojeva\"/>
    </mc:Choice>
  </mc:AlternateContent>
  <xr:revisionPtr revIDLastSave="0" documentId="13_ncr:1_{8C2117CF-97E0-4A08-8BB0-31AF43924A1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definedNames>
    <definedName name="_xlnm.Print_Titles" localSheetId="0">List1!$4:$6</definedName>
    <definedName name="_xlnm.Print_Area" localSheetId="0">List1!$A$1:$F$311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3" i="1" l="1"/>
  <c r="F131" i="1"/>
  <c r="F185" i="1"/>
  <c r="F255" i="1"/>
  <c r="F291" i="1"/>
  <c r="F113" i="1" l="1"/>
  <c r="F167" i="1"/>
  <c r="F149" i="1"/>
  <c r="F61" i="1" l="1"/>
  <c r="F25" i="1" l="1"/>
  <c r="F203" i="1" l="1"/>
  <c r="F219" i="1"/>
  <c r="F237" i="1"/>
  <c r="F95" i="1"/>
  <c r="F43" i="1"/>
  <c r="F79" i="1"/>
  <c r="F7" i="1"/>
  <c r="F292" i="1" l="1"/>
  <c r="F293" i="1" s="1"/>
  <c r="F294" i="1" l="1"/>
  <c r="F295" i="1" s="1"/>
</calcChain>
</file>

<file path=xl/sharedStrings.xml><?xml version="1.0" encoding="utf-8"?>
<sst xmlns="http://schemas.openxmlformats.org/spreadsheetml/2006/main" count="435" uniqueCount="189">
  <si>
    <t>R.B.</t>
  </si>
  <si>
    <t>Opis tražene usluge</t>
  </si>
  <si>
    <t>6=(4x5)</t>
  </si>
  <si>
    <t>1.</t>
  </si>
  <si>
    <t>1.1.</t>
  </si>
  <si>
    <t>• Postolje</t>
  </si>
  <si>
    <t>• Dvostrani ispis</t>
  </si>
  <si>
    <t>• Mrežni ispis</t>
  </si>
  <si>
    <t>• Mogućnost ispisa u memoriju aparata i kasniji ispis po korisnicima</t>
  </si>
  <si>
    <t>• Mogućnost dodjeljivanja korisničkih šifri</t>
  </si>
  <si>
    <t>1.2.</t>
  </si>
  <si>
    <t>Toner</t>
  </si>
  <si>
    <t>1.3.</t>
  </si>
  <si>
    <t>Servisni nadzor i intervencije</t>
  </si>
  <si>
    <t>1.4.</t>
  </si>
  <si>
    <t>Hitne intervencije</t>
  </si>
  <si>
    <t>1.5.</t>
  </si>
  <si>
    <t>Dolasci na lokaciju</t>
  </si>
  <si>
    <t>1.6.</t>
  </si>
  <si>
    <t>Rezervni dijelovi</t>
  </si>
  <si>
    <t>2.</t>
  </si>
  <si>
    <t>2.1.</t>
  </si>
  <si>
    <t>2.2.</t>
  </si>
  <si>
    <t>2.3.</t>
  </si>
  <si>
    <t>2.4.</t>
  </si>
  <si>
    <t>2.5.</t>
  </si>
  <si>
    <t>2.6.</t>
  </si>
  <si>
    <t>3.</t>
  </si>
  <si>
    <t>3.1.</t>
  </si>
  <si>
    <t>• Telefaks opcija G3</t>
  </si>
  <si>
    <t>3.2.</t>
  </si>
  <si>
    <t>3.3.</t>
  </si>
  <si>
    <t>3.4.</t>
  </si>
  <si>
    <t>3.5.</t>
  </si>
  <si>
    <t>3.6.</t>
  </si>
  <si>
    <t>4.</t>
  </si>
  <si>
    <t>4.1.</t>
  </si>
  <si>
    <t>• Mrežno skeniranje u boji</t>
  </si>
  <si>
    <t>4.2.</t>
  </si>
  <si>
    <t>4.3.</t>
  </si>
  <si>
    <t>4.4.</t>
  </si>
  <si>
    <t>4.5.</t>
  </si>
  <si>
    <t>4.6.</t>
  </si>
  <si>
    <t>5.</t>
  </si>
  <si>
    <t>5.1.</t>
  </si>
  <si>
    <t>5.2.</t>
  </si>
  <si>
    <t>5.3.</t>
  </si>
  <si>
    <t>5.4.</t>
  </si>
  <si>
    <t>5.5.</t>
  </si>
  <si>
    <t>5.6.</t>
  </si>
  <si>
    <t>6.</t>
  </si>
  <si>
    <t>6.1.</t>
  </si>
  <si>
    <t>6.2.</t>
  </si>
  <si>
    <t>6.3.</t>
  </si>
  <si>
    <t>6.4.</t>
  </si>
  <si>
    <t>6.5.</t>
  </si>
  <si>
    <t>6.6.</t>
  </si>
  <si>
    <t>7.</t>
  </si>
  <si>
    <t>7.1.</t>
  </si>
  <si>
    <t>7.2.</t>
  </si>
  <si>
    <t>7.3.</t>
  </si>
  <si>
    <t>7.4.</t>
  </si>
  <si>
    <t>7.5.</t>
  </si>
  <si>
    <t>7.6.</t>
  </si>
  <si>
    <t>8.</t>
  </si>
  <si>
    <t>8.1.</t>
  </si>
  <si>
    <t>8.2.</t>
  </si>
  <si>
    <t>8.3.</t>
  </si>
  <si>
    <t>8.4.</t>
  </si>
  <si>
    <t>8.5.</t>
  </si>
  <si>
    <t>8.6.</t>
  </si>
  <si>
    <t>9.</t>
  </si>
  <si>
    <t>9.1.</t>
  </si>
  <si>
    <t>9.2.</t>
  </si>
  <si>
    <t>9.3.</t>
  </si>
  <si>
    <t>9.4.</t>
  </si>
  <si>
    <t>9.5.</t>
  </si>
  <si>
    <t>9.6.</t>
  </si>
  <si>
    <t>• 25 kopija A4 / 15 kopija A3 u minuti crno bijelo</t>
  </si>
  <si>
    <t>Količina
(komada)</t>
  </si>
  <si>
    <t>Ukupno
(bez PDV-a)</t>
  </si>
  <si>
    <t>Jedinična cijena 
(bez PDV-a)</t>
  </si>
  <si>
    <t xml:space="preserve">PRILOG III. Tehnička specifikacija 
</t>
  </si>
  <si>
    <t xml:space="preserve">M.P.       </t>
  </si>
  <si>
    <t>• Automatski dodavač dokumenata (DADF)</t>
  </si>
  <si>
    <t>• Mogućnost slanja dokumenata u PDF obliku u mapu u računalu putem LAN mreže</t>
  </si>
  <si>
    <t>• Mogućnost slanja dokumenata u PDF obliku u mapu računala putem LAN mreže</t>
  </si>
  <si>
    <t>Najam fotokopirnih strojeva</t>
  </si>
  <si>
    <t xml:space="preserve">Cijena obuhvaća sve troškove i popuste. </t>
  </si>
  <si>
    <t>10.</t>
  </si>
  <si>
    <t>10.2.</t>
  </si>
  <si>
    <t>10.3.</t>
  </si>
  <si>
    <t>10.4.</t>
  </si>
  <si>
    <t>10.5.</t>
  </si>
  <si>
    <t>10.6.</t>
  </si>
  <si>
    <t>10.1.</t>
  </si>
  <si>
    <t>11.</t>
  </si>
  <si>
    <t>11.1.</t>
  </si>
  <si>
    <t>11.2.</t>
  </si>
  <si>
    <t>11.3.</t>
  </si>
  <si>
    <t>11.4.</t>
  </si>
  <si>
    <t>11.5.</t>
  </si>
  <si>
    <t>11.6.</t>
  </si>
  <si>
    <t>Mjesečni najam bez PDV-a:</t>
  </si>
  <si>
    <t>Najam bez PDV-a za 12 mjeseci:</t>
  </si>
  <si>
    <t>Iznos PDV-a:</t>
  </si>
  <si>
    <t>Ukupna cijena sa PDV-om:</t>
  </si>
  <si>
    <t>12.1.</t>
  </si>
  <si>
    <t>12.2.</t>
  </si>
  <si>
    <t>12.3.</t>
  </si>
  <si>
    <t>12.4.</t>
  </si>
  <si>
    <t>12.5.</t>
  </si>
  <si>
    <t>12.6.</t>
  </si>
  <si>
    <t>13.1.</t>
  </si>
  <si>
    <t>13.2.</t>
  </si>
  <si>
    <t>13.3.</t>
  </si>
  <si>
    <t>13.4.</t>
  </si>
  <si>
    <t>13.5.</t>
  </si>
  <si>
    <t>13.6.</t>
  </si>
  <si>
    <t>12.</t>
  </si>
  <si>
    <t>13.</t>
  </si>
  <si>
    <t>14.</t>
  </si>
  <si>
    <t>14.1.</t>
  </si>
  <si>
    <t>14.2.</t>
  </si>
  <si>
    <t>14.3.</t>
  </si>
  <si>
    <t>14.4.</t>
  </si>
  <si>
    <t>14.5.</t>
  </si>
  <si>
    <t>14.6.</t>
  </si>
  <si>
    <r>
      <t xml:space="preserve">• </t>
    </r>
    <r>
      <rPr>
        <b/>
        <sz val="9"/>
        <rFont val="Times New Roman"/>
        <family val="1"/>
        <charset val="238"/>
      </rPr>
      <t>Mjesečni predviđeni ispis: 10.000 kopija</t>
    </r>
  </si>
  <si>
    <t>Najam multifunkcijskog fotokopirnog stroja sa slijedećim karakteristikama, mjesto isporuke Franjevački trg 7, prizemlje, UO za proračun i javnu nabavu</t>
  </si>
  <si>
    <r>
      <t xml:space="preserve">• </t>
    </r>
    <r>
      <rPr>
        <b/>
        <sz val="9"/>
        <rFont val="Times New Roman"/>
        <family val="1"/>
        <charset val="238"/>
      </rPr>
      <t>Mjesečni predviđeni ispis: 4.000 kopija</t>
    </r>
  </si>
  <si>
    <t>Najam multifunkcijskog fotokopirnog stroja sa slijedećim karakteristikama, mjesto isporuke Franjevački trg 7, prizemlje 
UO za poslove Skupštine i župana</t>
  </si>
  <si>
    <t>Najam multifunkcijskog fotokopirnog stroja sa slijedećim karakteristikama, mjesto isporuke Franjevački trg 7, 1. kat, 
UO za poslove Skupštine i župana</t>
  </si>
  <si>
    <t>Najam multifunkcijskog fotokopirnog stroja sa slijedećim karakteristikama, mjesto isporuke Stanka Vraza 4, 7. kat, 
UO za prostorno uređenje, graditeljstvo i zaštitu okoliša</t>
  </si>
  <si>
    <t>Najam multifunkcijskog fotokopirnog stroja sa slijedećim karakteristikama mjesto isporuke Franjevački trg 7, 2. kat,
UO za prosvjetu, kulturu i sport</t>
  </si>
  <si>
    <t>Najam multifunkcijskog fotokopirnog stroja sa slijedećim karakteristikama, mjesto isporuke Franjevački trg 7,  2. kat,
UO za poljoprivredu i ruralni razvoj</t>
  </si>
  <si>
    <t>Najam multifunkcijskog fotokopirnog stroja sa slijedećim karakteristikama, mjesto isporuke Vrazva 4 3. kat,
Služba za unutarnju reviziju</t>
  </si>
  <si>
    <r>
      <t xml:space="preserve">• </t>
    </r>
    <r>
      <rPr>
        <b/>
        <sz val="9"/>
        <rFont val="Times New Roman"/>
        <family val="1"/>
        <charset val="238"/>
      </rPr>
      <t>Mjesečni predviđeni ispis: 2.000 kopija</t>
    </r>
  </si>
  <si>
    <t>Najam multifunkcijskog fotokopirnog stroja sa slijedećim karakteristikama, mjesto isporuke Stanka Vraza 4, 6. kat, UO za zdravstvo, socijalnu skrb, civilno društvo i hrvatske branitelje</t>
  </si>
  <si>
    <t>Najam multifunkcijskog fotokopirnog stroja sa slijedećim karakteristikama, mjesto isporuke Franjevački trg 7, 1. kat, 
UO za gospodarstvo i europske poslove</t>
  </si>
  <si>
    <t>Najam multifunkcijskog fotokopirnog stroja sa slijedećim karakteristikama, mjesto isporuke Trg Sv. Trojstva 14, 42230 Ludbreg, 2. kat, UO za prostorno uređenje, graditeljstvo i zaštitu okoliša, Ispostava Ludbreg</t>
  </si>
  <si>
    <t>Najam multifunkcijskog fotokopirnog stroja sa slijedećim karakteristikama, mjesto isporuke Trg hrvatske državnosti 1, 42220 Novi Marof, 2. kat, UO za prostorno uređenje, graditeljstvo i zaštitu okoliša, Ispostava Novi Marof</t>
  </si>
  <si>
    <t>Najam multifunkcijskog fotokopirnog stroja sa slijedećim karakteristikama, mjesto isporuke Đure Arnolda 9, 42240 Ivanec, 1. kat, UO za prostorno uređenje, graditeljstvo i zaštitu okoliša, Ispostava Ivanec</t>
  </si>
  <si>
    <t>Najam multifunkcijskog fotokopirnog stroja sa slijedećim karakteristikama, mjesto isporuke Stanka Vraza 4,  8. kat
UO za gospodarstvo i europske poslove</t>
  </si>
  <si>
    <t>Proizvođača, točan naziv i model fotokopirnog stroja s detaljnim tehničkim specifikacijama ponuđene opreme (popunjava ponuditelj):</t>
  </si>
  <si>
    <r>
      <t>Proizvođača, točan naziv i model fotokopirnog stroja s detaljnim tehničkim specifikacijama ponuđene opreme (popunjava ponuditelj):</t>
    </r>
    <r>
      <rPr>
        <b/>
        <sz val="9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</t>
    </r>
  </si>
  <si>
    <r>
      <t xml:space="preserve">Proizvođača, točan naziv i model fotokopirnog stroja s detaljnim tehničkim specifikacijama ponuđene opreme (popunjava ponuditelj):                                                                            </t>
    </r>
    <r>
      <rPr>
        <b/>
        <sz val="9"/>
        <color theme="1"/>
        <rFont val="Times New Roman"/>
        <family val="1"/>
        <charset val="238"/>
      </rPr>
      <t xml:space="preserve">             </t>
    </r>
  </si>
  <si>
    <r>
      <t xml:space="preserve">Proizvođača, točan naziv i model fotokopirnog stroja s detaljnim tehničkim specifikacijama ponuđene opreme (popunjava ponuditelj):                                                                           </t>
    </r>
    <r>
      <rPr>
        <b/>
        <sz val="9"/>
        <color theme="1"/>
        <rFont val="Times New Roman"/>
        <family val="1"/>
        <charset val="238"/>
      </rPr>
      <t xml:space="preserve">             </t>
    </r>
  </si>
  <si>
    <r>
      <t xml:space="preserve">Proizvođača, točan naziv i model fotokopirnog stroja s detaljnim tehničkim specifikacijama ponuđene opreme (popunjava ponuditelj):                                                                               </t>
    </r>
    <r>
      <rPr>
        <b/>
        <sz val="9"/>
        <color theme="1"/>
        <rFont val="Times New Roman"/>
        <family val="1"/>
        <charset val="238"/>
      </rPr>
      <t xml:space="preserve">                                               </t>
    </r>
  </si>
  <si>
    <r>
      <t>Proizvođača, točan naziv i model fotokopirnog stroja s detaljnim tehničkim specifikacijama ponuđene opreme (popunjava ponuditelj):</t>
    </r>
    <r>
      <rPr>
        <b/>
        <sz val="9"/>
        <color theme="1"/>
        <rFont val="Times New Roman"/>
        <family val="1"/>
        <charset val="238"/>
      </rPr>
      <t xml:space="preserve">                                                          </t>
    </r>
  </si>
  <si>
    <t>• 35 kopija A4 / 20 kopija A3 u minuti crno bijelo</t>
  </si>
  <si>
    <t>• 30 kopija A4 / 17,5 kopija A3 u minuti color</t>
  </si>
  <si>
    <t>• 30 kopija A4 / 18 kopija A3 u minuti crno bijelo</t>
  </si>
  <si>
    <t>• 30 kopija A4 / 18 kopija A3 u minuti color</t>
  </si>
  <si>
    <r>
      <t xml:space="preserve">• Automatski dodavač dokumenata </t>
    </r>
    <r>
      <rPr>
        <sz val="9"/>
        <rFont val="Times New Roman"/>
        <family val="1"/>
        <charset val="238"/>
      </rPr>
      <t>(DADF)</t>
    </r>
  </si>
  <si>
    <t>• 35 kopija A4 / 22 kopija A3 u minuti crno bijelo</t>
  </si>
  <si>
    <t>Ponuditelji ispisuju Tehničku specifikaciju u cijelosti, u protivnom, ponuda će se odbiti.</t>
  </si>
  <si>
    <t xml:space="preserve">U cijenu mjesečnog najma ulaze navedeni broj kopija za sve uređaje zajedno, toner, rezervni dijelovi, dolasci/odlasci servisera i rad servisera. </t>
  </si>
  <si>
    <t>15.</t>
  </si>
  <si>
    <t>15.1.</t>
  </si>
  <si>
    <t>Najam multifunkcijskog fotokopirnog stroja sa slijedećim karakteristikama, mjesto isporuke Stanka Vraza 4, 5. kat, UO za opću upravu</t>
  </si>
  <si>
    <r>
      <t xml:space="preserve">• </t>
    </r>
    <r>
      <rPr>
        <b/>
        <sz val="9"/>
        <rFont val="Times New Roman"/>
        <family val="1"/>
        <charset val="238"/>
      </rPr>
      <t>Mjesečni predviđeni ispis: 9.000 kopija crno bijelo i 2.000 kopija color</t>
    </r>
  </si>
  <si>
    <r>
      <t xml:space="preserve">• </t>
    </r>
    <r>
      <rPr>
        <b/>
        <sz val="9"/>
        <rFont val="Times New Roman"/>
        <family val="1"/>
        <charset val="238"/>
      </rPr>
      <t>Mjesečni predviđeni ispis: 6.000 kopija crno bijelo i 2.000 kopija color</t>
    </r>
  </si>
  <si>
    <r>
      <t xml:space="preserve">• </t>
    </r>
    <r>
      <rPr>
        <b/>
        <sz val="9"/>
        <rFont val="Times New Roman"/>
        <family val="1"/>
        <charset val="238"/>
      </rPr>
      <t>Mjesečni predviđeni ispis: 9.000 kopija crno bijelo i 1.500 kopija color</t>
    </r>
  </si>
  <si>
    <r>
      <t xml:space="preserve">• </t>
    </r>
    <r>
      <rPr>
        <b/>
        <sz val="9"/>
        <rFont val="Times New Roman"/>
        <family val="1"/>
        <charset val="238"/>
      </rPr>
      <t>Mjesečni predviđeni ispis: 9.000 kopija</t>
    </r>
  </si>
  <si>
    <r>
      <t xml:space="preserve">• </t>
    </r>
    <r>
      <rPr>
        <b/>
        <sz val="9"/>
        <rFont val="Times New Roman"/>
        <family val="1"/>
        <charset val="238"/>
      </rPr>
      <t>Mjesečni predviđeni ispis: 3.000 kopija</t>
    </r>
  </si>
  <si>
    <r>
      <t xml:space="preserve">• </t>
    </r>
    <r>
      <rPr>
        <b/>
        <sz val="9"/>
        <rFont val="Times New Roman"/>
        <family val="1"/>
        <charset val="238"/>
      </rPr>
      <t>Mjesečni predviđeni ispis: 7.000 kopija</t>
    </r>
  </si>
  <si>
    <t>U cijenu najma ne ulaze troškovi papira te troškovi popravaka prouzročenih strujnim udarom, udarom groma, poplavama, požarima, potresima i troškovi prouzročeni nepridržavanjem uputa za korištenje.</t>
  </si>
  <si>
    <t>16.</t>
  </si>
  <si>
    <t>16.1.</t>
  </si>
  <si>
    <t>17.1.</t>
  </si>
  <si>
    <t>17.</t>
  </si>
  <si>
    <t>Cijena C/B kopija van paušala</t>
  </si>
  <si>
    <t>15.2.</t>
  </si>
  <si>
    <t>15.3.</t>
  </si>
  <si>
    <t>15.4.</t>
  </si>
  <si>
    <t>15.5.</t>
  </si>
  <si>
    <t>15.6.</t>
  </si>
  <si>
    <t>16.2.</t>
  </si>
  <si>
    <t>16.3.</t>
  </si>
  <si>
    <t>16.4.</t>
  </si>
  <si>
    <t>16.5.</t>
  </si>
  <si>
    <t>16.6.</t>
  </si>
  <si>
    <t xml:space="preserve">(potpis ovlaštene osobe) </t>
  </si>
  <si>
    <t>Cijena ponude izražava se za cjelokupan predmet nabave, piše se u brojkama u apsolutnom iznosu i mora biti izražena u eurima.</t>
  </si>
  <si>
    <r>
      <t>U cijenu ponude uključen je godišnji predviđeni ispis od</t>
    </r>
    <r>
      <rPr>
        <b/>
        <sz val="10"/>
        <color theme="1"/>
        <rFont val="Times New Roman"/>
        <family val="1"/>
        <charset val="238"/>
      </rPr>
      <t xml:space="preserve"> 1.170.000</t>
    </r>
    <r>
      <rPr>
        <sz val="10"/>
        <color theme="1"/>
        <rFont val="Times New Roman"/>
        <family val="1"/>
        <charset val="238"/>
      </rPr>
      <t xml:space="preserve"> crno bijelih kopija  i</t>
    </r>
    <r>
      <rPr>
        <b/>
        <sz val="10"/>
        <color theme="1"/>
        <rFont val="Times New Roman"/>
        <family val="1"/>
        <charset val="238"/>
      </rPr>
      <t xml:space="preserve"> 108.000</t>
    </r>
    <r>
      <rPr>
        <sz val="10"/>
        <color theme="1"/>
        <rFont val="Times New Roman"/>
        <family val="1"/>
        <charset val="238"/>
      </rPr>
      <t xml:space="preserve"> kopija u boji i dodatne kopije se ne mogu obračunati. Iznimno, zbog provođenja izbora u 2024. godini postoji mogućnost povećanja broja kopija po pojedinim lokacijama u mjesecima provođenja izbora, o čemu će se sklopiti dodatak ugovoru prema cijeni iskazanoj u točki 17.1. ovog troškovnika.</t>
    </r>
  </si>
  <si>
    <t>• Mjesečni predviđeni ispis: 1.500 kopija crno bijelo i 2.500 kopija color</t>
  </si>
  <si>
    <t>• Mjesečni predviđeni ispis: 5.000 kopija crno bijelo i 1.000 kopija color</t>
  </si>
  <si>
    <t>• Dvije kazete (A3+A4) i bočna kazeta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</si>
</sst>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43" formatCode="_-* #,##0.00_-;\-* #,##0.00_-;_-* &quot;-&quot;??_-;_-@_-"/>
    <numFmt numFmtId="164" formatCode="_-* #,##0.00\ [$€-1]_-;\-* #,##0.00\ [$€-1]_-;_-* &quot;-&quot;??\ [$€-1]_-;_-@_-"/>
    <numFmt numFmtId="165" formatCode="#,##0.00\ [$€-1]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8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4" fontId="7" fillId="0" borderId="0" xfId="0" applyNumberFormat="1" applyFont="1"/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1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0" fontId="9" fillId="2" borderId="1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/>
    <xf numFmtId="165" fontId="2" fillId="0" borderId="0" xfId="0" applyNumberFormat="1" applyFont="1"/>
    <xf numFmtId="0" fontId="9" fillId="0" borderId="13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/>
    <xf numFmtId="0" fontId="7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43" fontId="7" fillId="0" borderId="0" xfId="2" applyFont="1"/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justify" vertical="center" wrapText="1"/>
    </xf>
    <xf numFmtId="0" fontId="11" fillId="0" borderId="14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</cellXfs>
  <cellStyles count="3">
    <cellStyle name="Normalno" xfId="0" builtinId="0"/>
    <cellStyle name="Valuta" xfId="1" builtinId="4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0"/>
  <sheetViews>
    <sheetView tabSelected="1" topLeftCell="A274" zoomScaleNormal="100" zoomScaleSheetLayoutView="100" workbookViewId="0">
      <selection activeCell="H298" sqref="H298"/>
    </sheetView>
  </sheetViews>
  <sheetFormatPr defaultColWidth="9.140625" defaultRowHeight="15" x14ac:dyDescent="0.25"/>
  <cols>
    <col min="1" max="1" width="5.42578125" style="13" customWidth="1"/>
    <col min="2" max="2" width="5.28515625" style="13" bestFit="1" customWidth="1"/>
    <col min="3" max="3" width="48.7109375" style="22" customWidth="1"/>
    <col min="4" max="4" width="9.140625" style="13"/>
    <col min="5" max="5" width="18" style="12" customWidth="1"/>
    <col min="6" max="6" width="19.140625" style="12" customWidth="1"/>
    <col min="7" max="11" width="9.140625" style="12"/>
    <col min="12" max="12" width="13.140625" style="12" bestFit="1" customWidth="1"/>
    <col min="13" max="13" width="11.42578125" style="12" bestFit="1" customWidth="1"/>
    <col min="14" max="16384" width="9.140625" style="12"/>
  </cols>
  <sheetData>
    <row r="1" spans="1:6" s="11" customFormat="1" ht="15.75" x14ac:dyDescent="0.25">
      <c r="A1" s="9" t="s">
        <v>82</v>
      </c>
      <c r="B1" s="10"/>
      <c r="C1" s="18"/>
      <c r="D1" s="10"/>
    </row>
    <row r="2" spans="1:6" s="11" customFormat="1" ht="24.75" customHeight="1" x14ac:dyDescent="0.25">
      <c r="A2" s="80" t="s">
        <v>87</v>
      </c>
      <c r="B2" s="80"/>
      <c r="C2" s="80"/>
      <c r="D2" s="80"/>
      <c r="E2" s="80"/>
      <c r="F2" s="80"/>
    </row>
    <row r="3" spans="1:6" ht="22.5" customHeight="1" x14ac:dyDescent="0.25"/>
    <row r="4" spans="1:6" ht="22.5" customHeight="1" x14ac:dyDescent="0.25">
      <c r="A4" s="84" t="s">
        <v>0</v>
      </c>
      <c r="B4" s="84"/>
      <c r="C4" s="62" t="s">
        <v>1</v>
      </c>
      <c r="D4" s="64" t="s">
        <v>79</v>
      </c>
      <c r="E4" s="64" t="s">
        <v>81</v>
      </c>
      <c r="F4" s="81" t="s">
        <v>80</v>
      </c>
    </row>
    <row r="5" spans="1:6" x14ac:dyDescent="0.25">
      <c r="A5" s="84"/>
      <c r="B5" s="84"/>
      <c r="C5" s="85"/>
      <c r="D5" s="66"/>
      <c r="E5" s="66"/>
      <c r="F5" s="82"/>
    </row>
    <row r="6" spans="1:6" x14ac:dyDescent="0.25">
      <c r="A6" s="6">
        <v>1</v>
      </c>
      <c r="B6" s="6">
        <v>2</v>
      </c>
      <c r="C6" s="19">
        <v>3</v>
      </c>
      <c r="D6" s="2">
        <v>4</v>
      </c>
      <c r="E6" s="6">
        <v>5</v>
      </c>
      <c r="F6" s="6" t="s">
        <v>2</v>
      </c>
    </row>
    <row r="7" spans="1:6" ht="36" x14ac:dyDescent="0.25">
      <c r="A7" s="37" t="s">
        <v>3</v>
      </c>
      <c r="B7" s="27" t="s">
        <v>4</v>
      </c>
      <c r="C7" s="46" t="s">
        <v>135</v>
      </c>
      <c r="D7" s="37">
        <v>1</v>
      </c>
      <c r="E7" s="38"/>
      <c r="F7" s="56">
        <f>D7*E7</f>
        <v>0</v>
      </c>
    </row>
    <row r="8" spans="1:6" ht="14.1" customHeight="1" x14ac:dyDescent="0.25">
      <c r="A8" s="86"/>
      <c r="B8" s="87"/>
      <c r="C8" s="20" t="s">
        <v>78</v>
      </c>
      <c r="D8" s="68" t="s">
        <v>144</v>
      </c>
      <c r="E8" s="68"/>
      <c r="F8" s="69"/>
    </row>
    <row r="9" spans="1:6" ht="14.1" customHeight="1" x14ac:dyDescent="0.25">
      <c r="A9" s="86"/>
      <c r="B9" s="88"/>
      <c r="C9" s="21" t="s">
        <v>84</v>
      </c>
      <c r="D9" s="71"/>
      <c r="E9" s="71"/>
      <c r="F9" s="72"/>
    </row>
    <row r="10" spans="1:6" ht="14.1" customHeight="1" x14ac:dyDescent="0.25">
      <c r="A10" s="86"/>
      <c r="B10" s="88"/>
      <c r="C10" s="21" t="s">
        <v>5</v>
      </c>
      <c r="D10" s="71"/>
      <c r="E10" s="71"/>
      <c r="F10" s="72"/>
    </row>
    <row r="11" spans="1:6" ht="14.1" customHeight="1" x14ac:dyDescent="0.25">
      <c r="A11" s="86"/>
      <c r="B11" s="88"/>
      <c r="C11" s="21" t="s">
        <v>6</v>
      </c>
      <c r="D11" s="71"/>
      <c r="E11" s="71"/>
      <c r="F11" s="72"/>
    </row>
    <row r="12" spans="1:6" ht="14.1" customHeight="1" x14ac:dyDescent="0.25">
      <c r="A12" s="86"/>
      <c r="B12" s="88"/>
      <c r="C12" s="21" t="s">
        <v>7</v>
      </c>
      <c r="D12" s="71"/>
      <c r="E12" s="71"/>
      <c r="F12" s="72"/>
    </row>
    <row r="13" spans="1:6" ht="14.1" customHeight="1" x14ac:dyDescent="0.25">
      <c r="A13" s="86"/>
      <c r="B13" s="88"/>
      <c r="C13" s="21" t="s">
        <v>37</v>
      </c>
      <c r="D13" s="71"/>
      <c r="E13" s="71"/>
      <c r="F13" s="72"/>
    </row>
    <row r="14" spans="1:6" ht="14.1" customHeight="1" x14ac:dyDescent="0.25">
      <c r="A14" s="86"/>
      <c r="B14" s="88"/>
      <c r="C14" s="21" t="s">
        <v>188</v>
      </c>
      <c r="D14" s="71"/>
      <c r="E14" s="71"/>
      <c r="F14" s="72"/>
    </row>
    <row r="15" spans="1:6" ht="14.1" customHeight="1" x14ac:dyDescent="0.25">
      <c r="A15" s="86"/>
      <c r="B15" s="88"/>
      <c r="C15" s="21" t="s">
        <v>8</v>
      </c>
      <c r="D15" s="71"/>
      <c r="E15" s="71"/>
      <c r="F15" s="72"/>
    </row>
    <row r="16" spans="1:6" ht="14.1" customHeight="1" x14ac:dyDescent="0.25">
      <c r="A16" s="86"/>
      <c r="B16" s="88"/>
      <c r="C16" s="21" t="s">
        <v>9</v>
      </c>
      <c r="D16" s="71"/>
      <c r="E16" s="71"/>
      <c r="F16" s="72"/>
    </row>
    <row r="17" spans="1:6" ht="23.1" customHeight="1" x14ac:dyDescent="0.25">
      <c r="A17" s="86"/>
      <c r="B17" s="88"/>
      <c r="C17" s="21" t="s">
        <v>85</v>
      </c>
      <c r="D17" s="71"/>
      <c r="E17" s="71"/>
      <c r="F17" s="72"/>
    </row>
    <row r="18" spans="1:6" ht="14.1" customHeight="1" x14ac:dyDescent="0.25">
      <c r="A18" s="86"/>
      <c r="B18" s="88"/>
      <c r="C18" s="21" t="s">
        <v>29</v>
      </c>
      <c r="D18" s="71"/>
      <c r="E18" s="71"/>
      <c r="F18" s="72"/>
    </row>
    <row r="19" spans="1:6" ht="14.1" customHeight="1" x14ac:dyDescent="0.25">
      <c r="A19" s="86"/>
      <c r="B19" s="88"/>
      <c r="C19" s="44" t="s">
        <v>128</v>
      </c>
      <c r="D19" s="71"/>
      <c r="E19" s="71"/>
      <c r="F19" s="72"/>
    </row>
    <row r="20" spans="1:6" ht="14.1" customHeight="1" x14ac:dyDescent="0.25">
      <c r="A20" s="49"/>
      <c r="B20" s="2" t="s">
        <v>10</v>
      </c>
      <c r="C20" s="50" t="s">
        <v>11</v>
      </c>
      <c r="D20" s="71"/>
      <c r="E20" s="71"/>
      <c r="F20" s="72"/>
    </row>
    <row r="21" spans="1:6" ht="14.1" customHeight="1" x14ac:dyDescent="0.25">
      <c r="A21" s="49"/>
      <c r="B21" s="2" t="s">
        <v>12</v>
      </c>
      <c r="C21" s="50" t="s">
        <v>13</v>
      </c>
      <c r="D21" s="71"/>
      <c r="E21" s="71"/>
      <c r="F21" s="72"/>
    </row>
    <row r="22" spans="1:6" ht="14.1" customHeight="1" x14ac:dyDescent="0.25">
      <c r="A22" s="49"/>
      <c r="B22" s="2" t="s">
        <v>14</v>
      </c>
      <c r="C22" s="50" t="s">
        <v>15</v>
      </c>
      <c r="D22" s="71"/>
      <c r="E22" s="71"/>
      <c r="F22" s="72"/>
    </row>
    <row r="23" spans="1:6" ht="14.1" customHeight="1" x14ac:dyDescent="0.25">
      <c r="A23" s="49"/>
      <c r="B23" s="2" t="s">
        <v>16</v>
      </c>
      <c r="C23" s="50" t="s">
        <v>17</v>
      </c>
      <c r="D23" s="71"/>
      <c r="E23" s="71"/>
      <c r="F23" s="72"/>
    </row>
    <row r="24" spans="1:6" ht="14.1" customHeight="1" x14ac:dyDescent="0.25">
      <c r="A24" s="49"/>
      <c r="B24" s="2" t="s">
        <v>18</v>
      </c>
      <c r="C24" s="50" t="s">
        <v>19</v>
      </c>
      <c r="D24" s="71"/>
      <c r="E24" s="71"/>
      <c r="F24" s="72"/>
    </row>
    <row r="25" spans="1:6" ht="36" x14ac:dyDescent="0.25">
      <c r="A25" s="37" t="s">
        <v>20</v>
      </c>
      <c r="B25" s="29" t="s">
        <v>21</v>
      </c>
      <c r="C25" s="30" t="s">
        <v>134</v>
      </c>
      <c r="D25" s="37">
        <v>1</v>
      </c>
      <c r="E25" s="38"/>
      <c r="F25" s="55">
        <f>D25*E25</f>
        <v>0</v>
      </c>
    </row>
    <row r="26" spans="1:6" ht="14.1" customHeight="1" x14ac:dyDescent="0.25">
      <c r="A26" s="64"/>
      <c r="B26" s="76"/>
      <c r="C26" s="20" t="s">
        <v>152</v>
      </c>
      <c r="D26" s="68" t="s">
        <v>146</v>
      </c>
      <c r="E26" s="68"/>
      <c r="F26" s="69"/>
    </row>
    <row r="27" spans="1:6" ht="14.1" customHeight="1" x14ac:dyDescent="0.25">
      <c r="A27" s="65"/>
      <c r="B27" s="77"/>
      <c r="C27" s="21" t="s">
        <v>153</v>
      </c>
      <c r="D27" s="71"/>
      <c r="E27" s="71"/>
      <c r="F27" s="72"/>
    </row>
    <row r="28" spans="1:6" ht="14.1" customHeight="1" x14ac:dyDescent="0.25">
      <c r="A28" s="65"/>
      <c r="B28" s="77"/>
      <c r="C28" s="21" t="s">
        <v>84</v>
      </c>
      <c r="D28" s="71"/>
      <c r="E28" s="71"/>
      <c r="F28" s="72"/>
    </row>
    <row r="29" spans="1:6" ht="14.1" customHeight="1" x14ac:dyDescent="0.25">
      <c r="A29" s="65"/>
      <c r="B29" s="77"/>
      <c r="C29" s="21" t="s">
        <v>5</v>
      </c>
      <c r="D29" s="71"/>
      <c r="E29" s="71"/>
      <c r="F29" s="72"/>
    </row>
    <row r="30" spans="1:6" ht="14.1" customHeight="1" x14ac:dyDescent="0.25">
      <c r="A30" s="65"/>
      <c r="B30" s="77"/>
      <c r="C30" s="21" t="s">
        <v>6</v>
      </c>
      <c r="D30" s="71"/>
      <c r="E30" s="71"/>
      <c r="F30" s="72"/>
    </row>
    <row r="31" spans="1:6" ht="14.1" customHeight="1" x14ac:dyDescent="0.25">
      <c r="A31" s="65"/>
      <c r="B31" s="77"/>
      <c r="C31" s="21" t="s">
        <v>7</v>
      </c>
      <c r="D31" s="71"/>
      <c r="E31" s="71"/>
      <c r="F31" s="72"/>
    </row>
    <row r="32" spans="1:6" ht="14.1" customHeight="1" x14ac:dyDescent="0.25">
      <c r="A32" s="65"/>
      <c r="B32" s="77"/>
      <c r="C32" s="21" t="s">
        <v>37</v>
      </c>
      <c r="D32" s="71"/>
      <c r="E32" s="71"/>
      <c r="F32" s="72"/>
    </row>
    <row r="33" spans="1:6" ht="14.1" customHeight="1" x14ac:dyDescent="0.25">
      <c r="A33" s="65"/>
      <c r="B33" s="77"/>
      <c r="C33" s="21" t="s">
        <v>188</v>
      </c>
      <c r="D33" s="71"/>
      <c r="E33" s="71"/>
      <c r="F33" s="72"/>
    </row>
    <row r="34" spans="1:6" ht="14.1" customHeight="1" x14ac:dyDescent="0.25">
      <c r="A34" s="65"/>
      <c r="B34" s="77"/>
      <c r="C34" s="21" t="s">
        <v>8</v>
      </c>
      <c r="D34" s="71"/>
      <c r="E34" s="71"/>
      <c r="F34" s="72"/>
    </row>
    <row r="35" spans="1:6" x14ac:dyDescent="0.25">
      <c r="A35" s="65"/>
      <c r="B35" s="77"/>
      <c r="C35" s="21" t="s">
        <v>9</v>
      </c>
      <c r="D35" s="71"/>
      <c r="E35" s="71"/>
      <c r="F35" s="72"/>
    </row>
    <row r="36" spans="1:6" ht="24" x14ac:dyDescent="0.25">
      <c r="A36" s="65"/>
      <c r="B36" s="77"/>
      <c r="C36" s="21" t="s">
        <v>86</v>
      </c>
      <c r="D36" s="71"/>
      <c r="E36" s="71"/>
      <c r="F36" s="72"/>
    </row>
    <row r="37" spans="1:6" ht="24" x14ac:dyDescent="0.25">
      <c r="A37" s="65"/>
      <c r="B37" s="77"/>
      <c r="C37" s="44" t="s">
        <v>161</v>
      </c>
      <c r="D37" s="71"/>
      <c r="E37" s="71"/>
      <c r="F37" s="72"/>
    </row>
    <row r="38" spans="1:6" ht="14.1" customHeight="1" x14ac:dyDescent="0.25">
      <c r="A38" s="8"/>
      <c r="B38" s="51" t="s">
        <v>22</v>
      </c>
      <c r="C38" s="50" t="s">
        <v>11</v>
      </c>
      <c r="D38" s="71"/>
      <c r="E38" s="71"/>
      <c r="F38" s="72"/>
    </row>
    <row r="39" spans="1:6" ht="14.1" customHeight="1" x14ac:dyDescent="0.25">
      <c r="A39" s="8"/>
      <c r="B39" s="51" t="s">
        <v>23</v>
      </c>
      <c r="C39" s="50" t="s">
        <v>13</v>
      </c>
      <c r="D39" s="71"/>
      <c r="E39" s="71"/>
      <c r="F39" s="72"/>
    </row>
    <row r="40" spans="1:6" ht="14.1" customHeight="1" x14ac:dyDescent="0.25">
      <c r="A40" s="8"/>
      <c r="B40" s="51" t="s">
        <v>24</v>
      </c>
      <c r="C40" s="50" t="s">
        <v>15</v>
      </c>
      <c r="D40" s="71"/>
      <c r="E40" s="71"/>
      <c r="F40" s="72"/>
    </row>
    <row r="41" spans="1:6" ht="14.1" customHeight="1" x14ac:dyDescent="0.25">
      <c r="A41" s="8"/>
      <c r="B41" s="51" t="s">
        <v>25</v>
      </c>
      <c r="C41" s="50" t="s">
        <v>17</v>
      </c>
      <c r="D41" s="71"/>
      <c r="E41" s="71"/>
      <c r="F41" s="72"/>
    </row>
    <row r="42" spans="1:6" ht="14.1" customHeight="1" x14ac:dyDescent="0.25">
      <c r="A42" s="8"/>
      <c r="B42" s="51" t="s">
        <v>26</v>
      </c>
      <c r="C42" s="50" t="s">
        <v>19</v>
      </c>
      <c r="D42" s="71"/>
      <c r="E42" s="71"/>
      <c r="F42" s="72"/>
    </row>
    <row r="43" spans="1:6" ht="36" x14ac:dyDescent="0.25">
      <c r="A43" s="99" t="s">
        <v>27</v>
      </c>
      <c r="B43" s="31" t="s">
        <v>28</v>
      </c>
      <c r="C43" s="32" t="s">
        <v>129</v>
      </c>
      <c r="D43" s="37">
        <v>1</v>
      </c>
      <c r="E43" s="38"/>
      <c r="F43" s="55">
        <f>D43*E43</f>
        <v>0</v>
      </c>
    </row>
    <row r="44" spans="1:6" ht="14.1" customHeight="1" x14ac:dyDescent="0.25">
      <c r="A44" s="76"/>
      <c r="B44" s="76"/>
      <c r="C44" s="20" t="s">
        <v>152</v>
      </c>
      <c r="D44" s="68" t="s">
        <v>146</v>
      </c>
      <c r="E44" s="68"/>
      <c r="F44" s="69"/>
    </row>
    <row r="45" spans="1:6" ht="14.1" customHeight="1" x14ac:dyDescent="0.25">
      <c r="A45" s="77"/>
      <c r="B45" s="77"/>
      <c r="C45" s="21" t="s">
        <v>153</v>
      </c>
      <c r="D45" s="71"/>
      <c r="E45" s="71"/>
      <c r="F45" s="72"/>
    </row>
    <row r="46" spans="1:6" ht="14.1" customHeight="1" x14ac:dyDescent="0.25">
      <c r="A46" s="77"/>
      <c r="B46" s="77"/>
      <c r="C46" s="21" t="s">
        <v>84</v>
      </c>
      <c r="D46" s="71"/>
      <c r="E46" s="71"/>
      <c r="F46" s="72"/>
    </row>
    <row r="47" spans="1:6" ht="14.1" customHeight="1" x14ac:dyDescent="0.25">
      <c r="A47" s="77"/>
      <c r="B47" s="77"/>
      <c r="C47" s="21" t="s">
        <v>5</v>
      </c>
      <c r="D47" s="71"/>
      <c r="E47" s="71"/>
      <c r="F47" s="72"/>
    </row>
    <row r="48" spans="1:6" ht="14.1" customHeight="1" x14ac:dyDescent="0.25">
      <c r="A48" s="77"/>
      <c r="B48" s="77"/>
      <c r="C48" s="21" t="s">
        <v>6</v>
      </c>
      <c r="D48" s="71"/>
      <c r="E48" s="71"/>
      <c r="F48" s="72"/>
    </row>
    <row r="49" spans="1:6" ht="14.1" customHeight="1" x14ac:dyDescent="0.25">
      <c r="A49" s="77"/>
      <c r="B49" s="77"/>
      <c r="C49" s="21" t="s">
        <v>7</v>
      </c>
      <c r="D49" s="71"/>
      <c r="E49" s="71"/>
      <c r="F49" s="72"/>
    </row>
    <row r="50" spans="1:6" ht="14.1" customHeight="1" x14ac:dyDescent="0.25">
      <c r="A50" s="77"/>
      <c r="B50" s="77"/>
      <c r="C50" s="21" t="s">
        <v>37</v>
      </c>
      <c r="D50" s="71"/>
      <c r="E50" s="71"/>
      <c r="F50" s="72"/>
    </row>
    <row r="51" spans="1:6" ht="14.1" customHeight="1" x14ac:dyDescent="0.25">
      <c r="A51" s="77"/>
      <c r="B51" s="77"/>
      <c r="C51" s="21" t="s">
        <v>188</v>
      </c>
      <c r="D51" s="71"/>
      <c r="E51" s="71"/>
      <c r="F51" s="72"/>
    </row>
    <row r="52" spans="1:6" ht="14.1" customHeight="1" x14ac:dyDescent="0.25">
      <c r="A52" s="77"/>
      <c r="B52" s="77"/>
      <c r="C52" s="21" t="s">
        <v>8</v>
      </c>
      <c r="D52" s="71"/>
      <c r="E52" s="71"/>
      <c r="F52" s="72"/>
    </row>
    <row r="53" spans="1:6" ht="14.1" customHeight="1" x14ac:dyDescent="0.25">
      <c r="A53" s="77"/>
      <c r="B53" s="77"/>
      <c r="C53" s="21" t="s">
        <v>9</v>
      </c>
      <c r="D53" s="71"/>
      <c r="E53" s="71"/>
      <c r="F53" s="72"/>
    </row>
    <row r="54" spans="1:6" ht="24" x14ac:dyDescent="0.25">
      <c r="A54" s="77"/>
      <c r="B54" s="77"/>
      <c r="C54" s="21" t="s">
        <v>86</v>
      </c>
      <c r="D54" s="71"/>
      <c r="E54" s="71"/>
      <c r="F54" s="72"/>
    </row>
    <row r="55" spans="1:6" ht="24" x14ac:dyDescent="0.25">
      <c r="A55" s="77"/>
      <c r="B55" s="77"/>
      <c r="C55" s="44" t="s">
        <v>162</v>
      </c>
      <c r="D55" s="71"/>
      <c r="E55" s="71"/>
      <c r="F55" s="72"/>
    </row>
    <row r="56" spans="1:6" ht="14.1" customHeight="1" x14ac:dyDescent="0.25">
      <c r="A56" s="8"/>
      <c r="B56" s="51" t="s">
        <v>30</v>
      </c>
      <c r="C56" s="50" t="s">
        <v>11</v>
      </c>
      <c r="D56" s="71"/>
      <c r="E56" s="71"/>
      <c r="F56" s="72"/>
    </row>
    <row r="57" spans="1:6" ht="14.1" customHeight="1" x14ac:dyDescent="0.25">
      <c r="A57" s="8"/>
      <c r="B57" s="51" t="s">
        <v>31</v>
      </c>
      <c r="C57" s="50" t="s">
        <v>13</v>
      </c>
      <c r="D57" s="71"/>
      <c r="E57" s="71"/>
      <c r="F57" s="72"/>
    </row>
    <row r="58" spans="1:6" ht="14.1" customHeight="1" x14ac:dyDescent="0.25">
      <c r="A58" s="8"/>
      <c r="B58" s="51" t="s">
        <v>32</v>
      </c>
      <c r="C58" s="50" t="s">
        <v>15</v>
      </c>
      <c r="D58" s="71"/>
      <c r="E58" s="71"/>
      <c r="F58" s="72"/>
    </row>
    <row r="59" spans="1:6" ht="14.1" customHeight="1" x14ac:dyDescent="0.25">
      <c r="A59" s="8"/>
      <c r="B59" s="51" t="s">
        <v>33</v>
      </c>
      <c r="C59" s="50" t="s">
        <v>17</v>
      </c>
      <c r="D59" s="71"/>
      <c r="E59" s="71"/>
      <c r="F59" s="72"/>
    </row>
    <row r="60" spans="1:6" ht="14.1" customHeight="1" x14ac:dyDescent="0.25">
      <c r="A60" s="8"/>
      <c r="B60" s="51" t="s">
        <v>34</v>
      </c>
      <c r="C60" s="50" t="s">
        <v>19</v>
      </c>
      <c r="D60" s="71"/>
      <c r="E60" s="71"/>
      <c r="F60" s="72"/>
    </row>
    <row r="61" spans="1:6" ht="36" customHeight="1" x14ac:dyDescent="0.25">
      <c r="A61" s="99" t="s">
        <v>35</v>
      </c>
      <c r="B61" s="31" t="s">
        <v>36</v>
      </c>
      <c r="C61" s="33" t="s">
        <v>133</v>
      </c>
      <c r="D61" s="37">
        <v>1</v>
      </c>
      <c r="E61" s="38"/>
      <c r="F61" s="55">
        <f>D61*E61</f>
        <v>0</v>
      </c>
    </row>
    <row r="62" spans="1:6" ht="14.1" customHeight="1" x14ac:dyDescent="0.25">
      <c r="A62" s="76"/>
      <c r="B62" s="83"/>
      <c r="C62" s="20" t="s">
        <v>150</v>
      </c>
      <c r="D62" s="68" t="s">
        <v>147</v>
      </c>
      <c r="E62" s="68"/>
      <c r="F62" s="69"/>
    </row>
    <row r="63" spans="1:6" ht="14.1" customHeight="1" x14ac:dyDescent="0.25">
      <c r="A63" s="77"/>
      <c r="B63" s="83"/>
      <c r="C63" s="21" t="s">
        <v>151</v>
      </c>
      <c r="D63" s="71"/>
      <c r="E63" s="71"/>
      <c r="F63" s="72"/>
    </row>
    <row r="64" spans="1:6" ht="14.1" customHeight="1" x14ac:dyDescent="0.25">
      <c r="A64" s="77"/>
      <c r="B64" s="83"/>
      <c r="C64" s="21" t="s">
        <v>84</v>
      </c>
      <c r="D64" s="71"/>
      <c r="E64" s="71"/>
      <c r="F64" s="72"/>
    </row>
    <row r="65" spans="1:6" ht="14.1" customHeight="1" x14ac:dyDescent="0.25">
      <c r="A65" s="77"/>
      <c r="B65" s="83"/>
      <c r="C65" s="21" t="s">
        <v>5</v>
      </c>
      <c r="D65" s="71"/>
      <c r="E65" s="71"/>
      <c r="F65" s="72"/>
    </row>
    <row r="66" spans="1:6" ht="14.1" customHeight="1" x14ac:dyDescent="0.25">
      <c r="A66" s="77"/>
      <c r="B66" s="83"/>
      <c r="C66" s="21" t="s">
        <v>6</v>
      </c>
      <c r="D66" s="71"/>
      <c r="E66" s="71"/>
      <c r="F66" s="72"/>
    </row>
    <row r="67" spans="1:6" ht="14.1" customHeight="1" x14ac:dyDescent="0.25">
      <c r="A67" s="77"/>
      <c r="B67" s="83"/>
      <c r="C67" s="21" t="s">
        <v>7</v>
      </c>
      <c r="D67" s="71"/>
      <c r="E67" s="71"/>
      <c r="F67" s="72"/>
    </row>
    <row r="68" spans="1:6" ht="14.1" customHeight="1" x14ac:dyDescent="0.25">
      <c r="A68" s="77"/>
      <c r="B68" s="83"/>
      <c r="C68" s="21" t="s">
        <v>37</v>
      </c>
      <c r="D68" s="71"/>
      <c r="E68" s="71"/>
      <c r="F68" s="72"/>
    </row>
    <row r="69" spans="1:6" ht="14.1" customHeight="1" x14ac:dyDescent="0.25">
      <c r="A69" s="77"/>
      <c r="B69" s="83"/>
      <c r="C69" s="21" t="s">
        <v>188</v>
      </c>
      <c r="D69" s="71"/>
      <c r="E69" s="71"/>
      <c r="F69" s="72"/>
    </row>
    <row r="70" spans="1:6" ht="14.1" customHeight="1" x14ac:dyDescent="0.25">
      <c r="A70" s="77"/>
      <c r="B70" s="83"/>
      <c r="C70" s="21" t="s">
        <v>8</v>
      </c>
      <c r="D70" s="71"/>
      <c r="E70" s="71"/>
      <c r="F70" s="72"/>
    </row>
    <row r="71" spans="1:6" ht="14.1" customHeight="1" x14ac:dyDescent="0.25">
      <c r="A71" s="77"/>
      <c r="B71" s="83"/>
      <c r="C71" s="21" t="s">
        <v>9</v>
      </c>
      <c r="D71" s="71"/>
      <c r="E71" s="71"/>
      <c r="F71" s="72"/>
    </row>
    <row r="72" spans="1:6" ht="24" x14ac:dyDescent="0.25">
      <c r="A72" s="77"/>
      <c r="B72" s="83"/>
      <c r="C72" s="21" t="s">
        <v>86</v>
      </c>
      <c r="D72" s="71"/>
      <c r="E72" s="71"/>
      <c r="F72" s="72"/>
    </row>
    <row r="73" spans="1:6" ht="24" x14ac:dyDescent="0.25">
      <c r="A73" s="77"/>
      <c r="B73" s="83"/>
      <c r="C73" s="102" t="s">
        <v>163</v>
      </c>
      <c r="D73" s="71"/>
      <c r="E73" s="71"/>
      <c r="F73" s="72"/>
    </row>
    <row r="74" spans="1:6" ht="14.1" customHeight="1" x14ac:dyDescent="0.25">
      <c r="A74" s="8"/>
      <c r="B74" s="51" t="s">
        <v>38</v>
      </c>
      <c r="C74" s="101" t="s">
        <v>11</v>
      </c>
      <c r="D74" s="71"/>
      <c r="E74" s="71"/>
      <c r="F74" s="72"/>
    </row>
    <row r="75" spans="1:6" ht="14.1" customHeight="1" x14ac:dyDescent="0.25">
      <c r="A75" s="8"/>
      <c r="B75" s="51" t="s">
        <v>39</v>
      </c>
      <c r="C75" s="50" t="s">
        <v>13</v>
      </c>
      <c r="D75" s="71"/>
      <c r="E75" s="71"/>
      <c r="F75" s="72"/>
    </row>
    <row r="76" spans="1:6" ht="14.1" customHeight="1" x14ac:dyDescent="0.25">
      <c r="A76" s="8"/>
      <c r="B76" s="51" t="s">
        <v>40</v>
      </c>
      <c r="C76" s="50" t="s">
        <v>15</v>
      </c>
      <c r="D76" s="71"/>
      <c r="E76" s="71"/>
      <c r="F76" s="72"/>
    </row>
    <row r="77" spans="1:6" ht="14.1" customHeight="1" x14ac:dyDescent="0.25">
      <c r="A77" s="8"/>
      <c r="B77" s="51" t="s">
        <v>41</v>
      </c>
      <c r="C77" s="50" t="s">
        <v>17</v>
      </c>
      <c r="D77" s="71"/>
      <c r="E77" s="71"/>
      <c r="F77" s="72"/>
    </row>
    <row r="78" spans="1:6" ht="14.1" customHeight="1" x14ac:dyDescent="0.25">
      <c r="A78" s="8"/>
      <c r="B78" s="51" t="s">
        <v>42</v>
      </c>
      <c r="C78" s="50" t="s">
        <v>19</v>
      </c>
      <c r="D78" s="71"/>
      <c r="E78" s="71"/>
      <c r="F78" s="72"/>
    </row>
    <row r="79" spans="1:6" ht="36" customHeight="1" x14ac:dyDescent="0.25">
      <c r="A79" s="99" t="s">
        <v>43</v>
      </c>
      <c r="B79" s="43" t="s">
        <v>44</v>
      </c>
      <c r="C79" s="40" t="s">
        <v>133</v>
      </c>
      <c r="D79" s="41">
        <v>1</v>
      </c>
      <c r="E79" s="38"/>
      <c r="F79" s="56">
        <f>D79*E79</f>
        <v>0</v>
      </c>
    </row>
    <row r="80" spans="1:6" ht="14.1" customHeight="1" x14ac:dyDescent="0.25">
      <c r="A80" s="76"/>
      <c r="B80" s="76"/>
      <c r="C80" s="20" t="s">
        <v>155</v>
      </c>
      <c r="D80" s="68" t="s">
        <v>148</v>
      </c>
      <c r="E80" s="68"/>
      <c r="F80" s="69"/>
    </row>
    <row r="81" spans="1:6" ht="14.1" customHeight="1" x14ac:dyDescent="0.25">
      <c r="A81" s="77"/>
      <c r="B81" s="77"/>
      <c r="C81" s="21" t="s">
        <v>84</v>
      </c>
      <c r="D81" s="71"/>
      <c r="E81" s="71"/>
      <c r="F81" s="72"/>
    </row>
    <row r="82" spans="1:6" ht="14.1" customHeight="1" x14ac:dyDescent="0.25">
      <c r="A82" s="77"/>
      <c r="B82" s="77"/>
      <c r="C82" s="21" t="s">
        <v>5</v>
      </c>
      <c r="D82" s="71"/>
      <c r="E82" s="71"/>
      <c r="F82" s="72"/>
    </row>
    <row r="83" spans="1:6" ht="14.1" customHeight="1" x14ac:dyDescent="0.25">
      <c r="A83" s="77"/>
      <c r="B83" s="77"/>
      <c r="C83" s="21" t="s">
        <v>6</v>
      </c>
      <c r="D83" s="71"/>
      <c r="E83" s="71"/>
      <c r="F83" s="72"/>
    </row>
    <row r="84" spans="1:6" ht="14.1" customHeight="1" x14ac:dyDescent="0.25">
      <c r="A84" s="77"/>
      <c r="B84" s="77"/>
      <c r="C84" s="21" t="s">
        <v>7</v>
      </c>
      <c r="D84" s="71"/>
      <c r="E84" s="71"/>
      <c r="F84" s="72"/>
    </row>
    <row r="85" spans="1:6" ht="14.1" customHeight="1" x14ac:dyDescent="0.25">
      <c r="A85" s="77"/>
      <c r="B85" s="77"/>
      <c r="C85" s="21" t="s">
        <v>188</v>
      </c>
      <c r="D85" s="71"/>
      <c r="E85" s="71"/>
      <c r="F85" s="72"/>
    </row>
    <row r="86" spans="1:6" ht="14.1" customHeight="1" x14ac:dyDescent="0.25">
      <c r="A86" s="77"/>
      <c r="B86" s="77"/>
      <c r="C86" s="21" t="s">
        <v>29</v>
      </c>
      <c r="D86" s="71"/>
      <c r="E86" s="71"/>
      <c r="F86" s="72"/>
    </row>
    <row r="87" spans="1:6" ht="14.1" customHeight="1" x14ac:dyDescent="0.25">
      <c r="A87" s="77"/>
      <c r="B87" s="77"/>
      <c r="C87" s="21" t="s">
        <v>8</v>
      </c>
      <c r="D87" s="71"/>
      <c r="E87" s="71"/>
      <c r="F87" s="72"/>
    </row>
    <row r="88" spans="1:6" ht="14.1" customHeight="1" x14ac:dyDescent="0.25">
      <c r="A88" s="77"/>
      <c r="B88" s="77"/>
      <c r="C88" s="21" t="s">
        <v>9</v>
      </c>
      <c r="D88" s="71"/>
      <c r="E88" s="71"/>
      <c r="F88" s="72"/>
    </row>
    <row r="89" spans="1:6" ht="14.1" customHeight="1" x14ac:dyDescent="0.25">
      <c r="A89" s="77"/>
      <c r="B89" s="77"/>
      <c r="C89" s="44" t="s">
        <v>130</v>
      </c>
      <c r="D89" s="71"/>
      <c r="E89" s="71"/>
      <c r="F89" s="72"/>
    </row>
    <row r="90" spans="1:6" ht="14.1" customHeight="1" x14ac:dyDescent="0.25">
      <c r="A90" s="8"/>
      <c r="B90" s="51" t="s">
        <v>45</v>
      </c>
      <c r="C90" s="50" t="s">
        <v>11</v>
      </c>
      <c r="D90" s="71"/>
      <c r="E90" s="71"/>
      <c r="F90" s="72"/>
    </row>
    <row r="91" spans="1:6" ht="14.1" customHeight="1" x14ac:dyDescent="0.25">
      <c r="A91" s="8"/>
      <c r="B91" s="51" t="s">
        <v>46</v>
      </c>
      <c r="C91" s="50" t="s">
        <v>13</v>
      </c>
      <c r="D91" s="71"/>
      <c r="E91" s="71"/>
      <c r="F91" s="72"/>
    </row>
    <row r="92" spans="1:6" ht="14.1" customHeight="1" x14ac:dyDescent="0.25">
      <c r="A92" s="8"/>
      <c r="B92" s="51" t="s">
        <v>47</v>
      </c>
      <c r="C92" s="50" t="s">
        <v>15</v>
      </c>
      <c r="D92" s="71"/>
      <c r="E92" s="71"/>
      <c r="F92" s="72"/>
    </row>
    <row r="93" spans="1:6" ht="14.1" customHeight="1" x14ac:dyDescent="0.25">
      <c r="A93" s="8"/>
      <c r="B93" s="51" t="s">
        <v>48</v>
      </c>
      <c r="C93" s="50" t="s">
        <v>17</v>
      </c>
      <c r="D93" s="71"/>
      <c r="E93" s="71"/>
      <c r="F93" s="72"/>
    </row>
    <row r="94" spans="1:6" ht="14.1" customHeight="1" x14ac:dyDescent="0.25">
      <c r="A94" s="8"/>
      <c r="B94" s="51" t="s">
        <v>49</v>
      </c>
      <c r="C94" s="50" t="s">
        <v>19</v>
      </c>
      <c r="D94" s="71"/>
      <c r="E94" s="71"/>
      <c r="F94" s="72"/>
    </row>
    <row r="95" spans="1:6" ht="36" x14ac:dyDescent="0.25">
      <c r="A95" s="37" t="s">
        <v>50</v>
      </c>
      <c r="B95" s="29" t="s">
        <v>51</v>
      </c>
      <c r="C95" s="32" t="s">
        <v>132</v>
      </c>
      <c r="D95" s="37">
        <v>1</v>
      </c>
      <c r="E95" s="38"/>
      <c r="F95" s="56">
        <f>D95*E95</f>
        <v>0</v>
      </c>
    </row>
    <row r="96" spans="1:6" x14ac:dyDescent="0.25">
      <c r="A96" s="64"/>
      <c r="B96" s="64"/>
      <c r="C96" s="20" t="s">
        <v>150</v>
      </c>
      <c r="D96" s="68" t="s">
        <v>149</v>
      </c>
      <c r="E96" s="68"/>
      <c r="F96" s="69"/>
    </row>
    <row r="97" spans="1:6" x14ac:dyDescent="0.25">
      <c r="A97" s="65"/>
      <c r="B97" s="65"/>
      <c r="C97" s="21" t="s">
        <v>151</v>
      </c>
      <c r="D97" s="71"/>
      <c r="E97" s="71"/>
      <c r="F97" s="72"/>
    </row>
    <row r="98" spans="1:6" x14ac:dyDescent="0.25">
      <c r="A98" s="65"/>
      <c r="B98" s="65"/>
      <c r="C98" s="21" t="s">
        <v>84</v>
      </c>
      <c r="D98" s="71"/>
      <c r="E98" s="71"/>
      <c r="F98" s="72"/>
    </row>
    <row r="99" spans="1:6" x14ac:dyDescent="0.25">
      <c r="A99" s="65"/>
      <c r="B99" s="65"/>
      <c r="C99" s="21" t="s">
        <v>5</v>
      </c>
      <c r="D99" s="71"/>
      <c r="E99" s="71"/>
      <c r="F99" s="72"/>
    </row>
    <row r="100" spans="1:6" x14ac:dyDescent="0.25">
      <c r="A100" s="65"/>
      <c r="B100" s="65"/>
      <c r="C100" s="21" t="s">
        <v>6</v>
      </c>
      <c r="D100" s="71"/>
      <c r="E100" s="71"/>
      <c r="F100" s="72"/>
    </row>
    <row r="101" spans="1:6" x14ac:dyDescent="0.25">
      <c r="A101" s="65"/>
      <c r="B101" s="65"/>
      <c r="C101" s="21" t="s">
        <v>7</v>
      </c>
      <c r="D101" s="71"/>
      <c r="E101" s="71"/>
      <c r="F101" s="72"/>
    </row>
    <row r="102" spans="1:6" x14ac:dyDescent="0.25">
      <c r="A102" s="65"/>
      <c r="B102" s="65"/>
      <c r="C102" s="21" t="s">
        <v>37</v>
      </c>
      <c r="D102" s="71"/>
      <c r="E102" s="71"/>
      <c r="F102" s="72"/>
    </row>
    <row r="103" spans="1:6" x14ac:dyDescent="0.25">
      <c r="A103" s="65"/>
      <c r="B103" s="65"/>
      <c r="C103" s="21" t="s">
        <v>188</v>
      </c>
      <c r="D103" s="71"/>
      <c r="E103" s="71"/>
      <c r="F103" s="72"/>
    </row>
    <row r="104" spans="1:6" ht="15" customHeight="1" x14ac:dyDescent="0.25">
      <c r="A104" s="65"/>
      <c r="B104" s="65"/>
      <c r="C104" s="21" t="s">
        <v>8</v>
      </c>
      <c r="D104" s="71"/>
      <c r="E104" s="71"/>
      <c r="F104" s="72"/>
    </row>
    <row r="105" spans="1:6" x14ac:dyDescent="0.25">
      <c r="A105" s="65"/>
      <c r="B105" s="65"/>
      <c r="C105" s="21" t="s">
        <v>9</v>
      </c>
      <c r="D105" s="71"/>
      <c r="E105" s="71"/>
      <c r="F105" s="72"/>
    </row>
    <row r="106" spans="1:6" ht="24" x14ac:dyDescent="0.25">
      <c r="A106" s="65"/>
      <c r="B106" s="65"/>
      <c r="C106" s="21" t="s">
        <v>86</v>
      </c>
      <c r="D106" s="71"/>
      <c r="E106" s="71"/>
      <c r="F106" s="72"/>
    </row>
    <row r="107" spans="1:6" ht="24" x14ac:dyDescent="0.25">
      <c r="A107" s="65"/>
      <c r="B107" s="65"/>
      <c r="C107" s="103" t="s">
        <v>186</v>
      </c>
      <c r="D107" s="71"/>
      <c r="E107" s="71"/>
      <c r="F107" s="72"/>
    </row>
    <row r="108" spans="1:6" x14ac:dyDescent="0.25">
      <c r="A108" s="7"/>
      <c r="B108" s="2" t="s">
        <v>52</v>
      </c>
      <c r="C108" s="50" t="s">
        <v>11</v>
      </c>
      <c r="D108" s="71"/>
      <c r="E108" s="71"/>
      <c r="F108" s="72"/>
    </row>
    <row r="109" spans="1:6" x14ac:dyDescent="0.25">
      <c r="A109" s="7"/>
      <c r="B109" s="2" t="s">
        <v>53</v>
      </c>
      <c r="C109" s="50" t="s">
        <v>13</v>
      </c>
      <c r="D109" s="71"/>
      <c r="E109" s="71"/>
      <c r="F109" s="72"/>
    </row>
    <row r="110" spans="1:6" x14ac:dyDescent="0.25">
      <c r="A110" s="7"/>
      <c r="B110" s="2" t="s">
        <v>54</v>
      </c>
      <c r="C110" s="50" t="s">
        <v>15</v>
      </c>
      <c r="D110" s="71"/>
      <c r="E110" s="71"/>
      <c r="F110" s="72"/>
    </row>
    <row r="111" spans="1:6" x14ac:dyDescent="0.25">
      <c r="A111" s="7"/>
      <c r="B111" s="2" t="s">
        <v>55</v>
      </c>
      <c r="C111" s="50" t="s">
        <v>17</v>
      </c>
      <c r="D111" s="71"/>
      <c r="E111" s="71"/>
      <c r="F111" s="72"/>
    </row>
    <row r="112" spans="1:6" x14ac:dyDescent="0.25">
      <c r="A112" s="7"/>
      <c r="B112" s="2" t="s">
        <v>56</v>
      </c>
      <c r="C112" s="50" t="s">
        <v>19</v>
      </c>
      <c r="D112" s="71"/>
      <c r="E112" s="71"/>
      <c r="F112" s="72"/>
    </row>
    <row r="113" spans="1:6" ht="36" customHeight="1" x14ac:dyDescent="0.25">
      <c r="A113" s="37" t="s">
        <v>57</v>
      </c>
      <c r="B113" s="27" t="s">
        <v>58</v>
      </c>
      <c r="C113" s="28" t="s">
        <v>131</v>
      </c>
      <c r="D113" s="37">
        <v>1</v>
      </c>
      <c r="E113" s="38"/>
      <c r="F113" s="55">
        <f>D113*E113</f>
        <v>0</v>
      </c>
    </row>
    <row r="114" spans="1:6" x14ac:dyDescent="0.25">
      <c r="A114" s="64"/>
      <c r="B114" s="64"/>
      <c r="C114" s="20" t="s">
        <v>150</v>
      </c>
      <c r="D114" s="68" t="s">
        <v>144</v>
      </c>
      <c r="E114" s="68"/>
      <c r="F114" s="69"/>
    </row>
    <row r="115" spans="1:6" x14ac:dyDescent="0.25">
      <c r="A115" s="65"/>
      <c r="B115" s="65"/>
      <c r="C115" s="21" t="s">
        <v>151</v>
      </c>
      <c r="D115" s="71"/>
      <c r="E115" s="71"/>
      <c r="F115" s="72"/>
    </row>
    <row r="116" spans="1:6" x14ac:dyDescent="0.25">
      <c r="A116" s="65"/>
      <c r="B116" s="65"/>
      <c r="C116" s="21" t="s">
        <v>84</v>
      </c>
      <c r="D116" s="71"/>
      <c r="E116" s="71"/>
      <c r="F116" s="72"/>
    </row>
    <row r="117" spans="1:6" x14ac:dyDescent="0.25">
      <c r="A117" s="65"/>
      <c r="B117" s="65"/>
      <c r="C117" s="21" t="s">
        <v>5</v>
      </c>
      <c r="D117" s="71"/>
      <c r="E117" s="71"/>
      <c r="F117" s="72"/>
    </row>
    <row r="118" spans="1:6" x14ac:dyDescent="0.25">
      <c r="A118" s="65"/>
      <c r="B118" s="65"/>
      <c r="C118" s="21" t="s">
        <v>6</v>
      </c>
      <c r="D118" s="71"/>
      <c r="E118" s="71"/>
      <c r="F118" s="72"/>
    </row>
    <row r="119" spans="1:6" x14ac:dyDescent="0.25">
      <c r="A119" s="65"/>
      <c r="B119" s="65"/>
      <c r="C119" s="21" t="s">
        <v>7</v>
      </c>
      <c r="D119" s="71"/>
      <c r="E119" s="71"/>
      <c r="F119" s="72"/>
    </row>
    <row r="120" spans="1:6" x14ac:dyDescent="0.25">
      <c r="A120" s="65"/>
      <c r="B120" s="65"/>
      <c r="C120" s="21" t="s">
        <v>37</v>
      </c>
      <c r="D120" s="71"/>
      <c r="E120" s="71"/>
      <c r="F120" s="72"/>
    </row>
    <row r="121" spans="1:6" ht="15" customHeight="1" x14ac:dyDescent="0.25">
      <c r="A121" s="65"/>
      <c r="B121" s="65"/>
      <c r="C121" s="21" t="s">
        <v>188</v>
      </c>
      <c r="D121" s="71"/>
      <c r="E121" s="71"/>
      <c r="F121" s="72"/>
    </row>
    <row r="122" spans="1:6" ht="15" customHeight="1" x14ac:dyDescent="0.25">
      <c r="A122" s="65"/>
      <c r="B122" s="65"/>
      <c r="C122" s="21" t="s">
        <v>8</v>
      </c>
      <c r="D122" s="71"/>
      <c r="E122" s="71"/>
      <c r="F122" s="72"/>
    </row>
    <row r="123" spans="1:6" x14ac:dyDescent="0.25">
      <c r="A123" s="65"/>
      <c r="B123" s="65"/>
      <c r="C123" s="21" t="s">
        <v>9</v>
      </c>
      <c r="D123" s="71"/>
      <c r="E123" s="71"/>
      <c r="F123" s="72"/>
    </row>
    <row r="124" spans="1:6" ht="24" x14ac:dyDescent="0.25">
      <c r="A124" s="65"/>
      <c r="B124" s="65"/>
      <c r="C124" s="21" t="s">
        <v>86</v>
      </c>
      <c r="D124" s="71"/>
      <c r="E124" s="71"/>
      <c r="F124" s="72"/>
    </row>
    <row r="125" spans="1:6" ht="24" x14ac:dyDescent="0.25">
      <c r="A125" s="65"/>
      <c r="B125" s="65"/>
      <c r="C125" s="103" t="s">
        <v>187</v>
      </c>
      <c r="D125" s="71"/>
      <c r="E125" s="71"/>
      <c r="F125" s="72"/>
    </row>
    <row r="126" spans="1:6" x14ac:dyDescent="0.25">
      <c r="A126" s="7"/>
      <c r="B126" s="2" t="s">
        <v>59</v>
      </c>
      <c r="C126" s="50" t="s">
        <v>11</v>
      </c>
      <c r="D126" s="71"/>
      <c r="E126" s="71"/>
      <c r="F126" s="72"/>
    </row>
    <row r="127" spans="1:6" x14ac:dyDescent="0.25">
      <c r="A127" s="7"/>
      <c r="B127" s="2" t="s">
        <v>60</v>
      </c>
      <c r="C127" s="50" t="s">
        <v>13</v>
      </c>
      <c r="D127" s="71"/>
      <c r="E127" s="71"/>
      <c r="F127" s="72"/>
    </row>
    <row r="128" spans="1:6" x14ac:dyDescent="0.25">
      <c r="A128" s="7"/>
      <c r="B128" s="2" t="s">
        <v>61</v>
      </c>
      <c r="C128" s="50" t="s">
        <v>15</v>
      </c>
      <c r="D128" s="71"/>
      <c r="E128" s="71"/>
      <c r="F128" s="72"/>
    </row>
    <row r="129" spans="1:6" x14ac:dyDescent="0.25">
      <c r="A129" s="7"/>
      <c r="B129" s="2" t="s">
        <v>62</v>
      </c>
      <c r="C129" s="50" t="s">
        <v>17</v>
      </c>
      <c r="D129" s="71"/>
      <c r="E129" s="71"/>
      <c r="F129" s="72"/>
    </row>
    <row r="130" spans="1:6" x14ac:dyDescent="0.25">
      <c r="A130" s="7"/>
      <c r="B130" s="2" t="s">
        <v>63</v>
      </c>
      <c r="C130" s="50" t="s">
        <v>19</v>
      </c>
      <c r="D130" s="71"/>
      <c r="E130" s="71"/>
      <c r="F130" s="72"/>
    </row>
    <row r="131" spans="1:6" ht="36" x14ac:dyDescent="0.25">
      <c r="A131" s="99" t="s">
        <v>64</v>
      </c>
      <c r="B131" s="31" t="s">
        <v>65</v>
      </c>
      <c r="C131" s="47" t="s">
        <v>143</v>
      </c>
      <c r="D131" s="41">
        <v>1</v>
      </c>
      <c r="E131" s="38"/>
      <c r="F131" s="55">
        <f>D131*E131</f>
        <v>0</v>
      </c>
    </row>
    <row r="132" spans="1:6" x14ac:dyDescent="0.25">
      <c r="A132" s="92"/>
      <c r="B132" s="94"/>
      <c r="C132" s="21" t="s">
        <v>78</v>
      </c>
      <c r="D132" s="68" t="s">
        <v>144</v>
      </c>
      <c r="E132" s="68"/>
      <c r="F132" s="69"/>
    </row>
    <row r="133" spans="1:6" x14ac:dyDescent="0.25">
      <c r="A133" s="92"/>
      <c r="B133" s="95"/>
      <c r="C133" s="21" t="s">
        <v>84</v>
      </c>
      <c r="D133" s="71"/>
      <c r="E133" s="71"/>
      <c r="F133" s="72"/>
    </row>
    <row r="134" spans="1:6" x14ac:dyDescent="0.25">
      <c r="A134" s="92"/>
      <c r="B134" s="95"/>
      <c r="C134" s="21" t="s">
        <v>5</v>
      </c>
      <c r="D134" s="71"/>
      <c r="E134" s="71"/>
      <c r="F134" s="72"/>
    </row>
    <row r="135" spans="1:6" x14ac:dyDescent="0.25">
      <c r="A135" s="92"/>
      <c r="B135" s="95"/>
      <c r="C135" s="21" t="s">
        <v>6</v>
      </c>
      <c r="D135" s="71"/>
      <c r="E135" s="71"/>
      <c r="F135" s="72"/>
    </row>
    <row r="136" spans="1:6" x14ac:dyDescent="0.25">
      <c r="A136" s="92"/>
      <c r="B136" s="95"/>
      <c r="C136" s="21" t="s">
        <v>7</v>
      </c>
      <c r="D136" s="71"/>
      <c r="E136" s="71"/>
      <c r="F136" s="72"/>
    </row>
    <row r="137" spans="1:6" x14ac:dyDescent="0.25">
      <c r="A137" s="92"/>
      <c r="B137" s="95"/>
      <c r="C137" s="21" t="s">
        <v>37</v>
      </c>
      <c r="D137" s="71"/>
      <c r="E137" s="71"/>
      <c r="F137" s="72"/>
    </row>
    <row r="138" spans="1:6" x14ac:dyDescent="0.25">
      <c r="A138" s="92"/>
      <c r="B138" s="95"/>
      <c r="C138" s="21" t="s">
        <v>188</v>
      </c>
      <c r="D138" s="71"/>
      <c r="E138" s="71"/>
      <c r="F138" s="72"/>
    </row>
    <row r="139" spans="1:6" ht="15" customHeight="1" x14ac:dyDescent="0.25">
      <c r="A139" s="92"/>
      <c r="B139" s="95"/>
      <c r="C139" s="21" t="s">
        <v>8</v>
      </c>
      <c r="D139" s="71"/>
      <c r="E139" s="71"/>
      <c r="F139" s="72"/>
    </row>
    <row r="140" spans="1:6" x14ac:dyDescent="0.25">
      <c r="A140" s="92"/>
      <c r="B140" s="95"/>
      <c r="C140" s="21" t="s">
        <v>9</v>
      </c>
      <c r="D140" s="71"/>
      <c r="E140" s="71"/>
      <c r="F140" s="72"/>
    </row>
    <row r="141" spans="1:6" ht="24" x14ac:dyDescent="0.25">
      <c r="A141" s="92"/>
      <c r="B141" s="95"/>
      <c r="C141" s="21" t="s">
        <v>85</v>
      </c>
      <c r="D141" s="71"/>
      <c r="E141" s="71"/>
      <c r="F141" s="72"/>
    </row>
    <row r="142" spans="1:6" x14ac:dyDescent="0.25">
      <c r="A142" s="92"/>
      <c r="B142" s="95"/>
      <c r="C142" s="21" t="s">
        <v>29</v>
      </c>
      <c r="D142" s="71"/>
      <c r="E142" s="71"/>
      <c r="F142" s="72"/>
    </row>
    <row r="143" spans="1:6" x14ac:dyDescent="0.25">
      <c r="A143" s="92"/>
      <c r="B143" s="95"/>
      <c r="C143" s="44" t="s">
        <v>128</v>
      </c>
      <c r="D143" s="71"/>
      <c r="E143" s="71"/>
      <c r="F143" s="72"/>
    </row>
    <row r="144" spans="1:6" x14ac:dyDescent="0.25">
      <c r="A144" s="8"/>
      <c r="B144" s="51" t="s">
        <v>66</v>
      </c>
      <c r="C144" s="50" t="s">
        <v>11</v>
      </c>
      <c r="D144" s="71"/>
      <c r="E144" s="71"/>
      <c r="F144" s="72"/>
    </row>
    <row r="145" spans="1:6" x14ac:dyDescent="0.25">
      <c r="A145" s="8"/>
      <c r="B145" s="51" t="s">
        <v>67</v>
      </c>
      <c r="C145" s="50" t="s">
        <v>13</v>
      </c>
      <c r="D145" s="71"/>
      <c r="E145" s="71"/>
      <c r="F145" s="72"/>
    </row>
    <row r="146" spans="1:6" x14ac:dyDescent="0.25">
      <c r="A146" s="8"/>
      <c r="B146" s="51" t="s">
        <v>68</v>
      </c>
      <c r="C146" s="50" t="s">
        <v>15</v>
      </c>
      <c r="D146" s="71"/>
      <c r="E146" s="71"/>
      <c r="F146" s="72"/>
    </row>
    <row r="147" spans="1:6" x14ac:dyDescent="0.25">
      <c r="A147" s="8"/>
      <c r="B147" s="51" t="s">
        <v>69</v>
      </c>
      <c r="C147" s="50" t="s">
        <v>17</v>
      </c>
      <c r="D147" s="71"/>
      <c r="E147" s="71"/>
      <c r="F147" s="72"/>
    </row>
    <row r="148" spans="1:6" x14ac:dyDescent="0.25">
      <c r="A148" s="8"/>
      <c r="B148" s="51" t="s">
        <v>70</v>
      </c>
      <c r="C148" s="50" t="s">
        <v>19</v>
      </c>
      <c r="D148" s="71"/>
      <c r="E148" s="71"/>
      <c r="F148" s="72"/>
    </row>
    <row r="149" spans="1:6" ht="36" x14ac:dyDescent="0.25">
      <c r="A149" s="99" t="s">
        <v>71</v>
      </c>
      <c r="B149" s="31" t="s">
        <v>72</v>
      </c>
      <c r="C149" s="47" t="s">
        <v>143</v>
      </c>
      <c r="D149" s="41">
        <v>1</v>
      </c>
      <c r="E149" s="38"/>
      <c r="F149" s="55">
        <f>D149*E149</f>
        <v>0</v>
      </c>
    </row>
    <row r="150" spans="1:6" ht="15" customHeight="1" x14ac:dyDescent="0.25">
      <c r="A150" s="92"/>
      <c r="B150" s="94"/>
      <c r="C150" s="21" t="s">
        <v>78</v>
      </c>
      <c r="D150" s="68" t="s">
        <v>144</v>
      </c>
      <c r="E150" s="68"/>
      <c r="F150" s="69"/>
    </row>
    <row r="151" spans="1:6" x14ac:dyDescent="0.25">
      <c r="A151" s="92"/>
      <c r="B151" s="95"/>
      <c r="C151" s="21" t="s">
        <v>84</v>
      </c>
      <c r="D151" s="71"/>
      <c r="E151" s="71"/>
      <c r="F151" s="72"/>
    </row>
    <row r="152" spans="1:6" x14ac:dyDescent="0.25">
      <c r="A152" s="92"/>
      <c r="B152" s="95"/>
      <c r="C152" s="21" t="s">
        <v>5</v>
      </c>
      <c r="D152" s="71"/>
      <c r="E152" s="71"/>
      <c r="F152" s="72"/>
    </row>
    <row r="153" spans="1:6" x14ac:dyDescent="0.25">
      <c r="A153" s="92"/>
      <c r="B153" s="95"/>
      <c r="C153" s="21" t="s">
        <v>6</v>
      </c>
      <c r="D153" s="71"/>
      <c r="E153" s="71"/>
      <c r="F153" s="72"/>
    </row>
    <row r="154" spans="1:6" x14ac:dyDescent="0.25">
      <c r="A154" s="92"/>
      <c r="B154" s="95"/>
      <c r="C154" s="21" t="s">
        <v>7</v>
      </c>
      <c r="D154" s="71"/>
      <c r="E154" s="71"/>
      <c r="F154" s="72"/>
    </row>
    <row r="155" spans="1:6" x14ac:dyDescent="0.25">
      <c r="A155" s="92"/>
      <c r="B155" s="95"/>
      <c r="C155" s="21" t="s">
        <v>37</v>
      </c>
      <c r="D155" s="71"/>
      <c r="E155" s="71"/>
      <c r="F155" s="72"/>
    </row>
    <row r="156" spans="1:6" x14ac:dyDescent="0.25">
      <c r="A156" s="92"/>
      <c r="B156" s="95"/>
      <c r="C156" s="21" t="s">
        <v>188</v>
      </c>
      <c r="D156" s="71"/>
      <c r="E156" s="71"/>
      <c r="F156" s="72"/>
    </row>
    <row r="157" spans="1:6" ht="15" customHeight="1" x14ac:dyDescent="0.25">
      <c r="A157" s="92"/>
      <c r="B157" s="95"/>
      <c r="C157" s="21" t="s">
        <v>8</v>
      </c>
      <c r="D157" s="71"/>
      <c r="E157" s="71"/>
      <c r="F157" s="72"/>
    </row>
    <row r="158" spans="1:6" x14ac:dyDescent="0.25">
      <c r="A158" s="92"/>
      <c r="B158" s="95"/>
      <c r="C158" s="21" t="s">
        <v>9</v>
      </c>
      <c r="D158" s="71"/>
      <c r="E158" s="71"/>
      <c r="F158" s="72"/>
    </row>
    <row r="159" spans="1:6" ht="24" x14ac:dyDescent="0.25">
      <c r="A159" s="92"/>
      <c r="B159" s="95"/>
      <c r="C159" s="21" t="s">
        <v>85</v>
      </c>
      <c r="D159" s="71"/>
      <c r="E159" s="71"/>
      <c r="F159" s="72"/>
    </row>
    <row r="160" spans="1:6" x14ac:dyDescent="0.25">
      <c r="A160" s="92"/>
      <c r="B160" s="95"/>
      <c r="C160" s="21" t="s">
        <v>29</v>
      </c>
      <c r="D160" s="71"/>
      <c r="E160" s="71"/>
      <c r="F160" s="72"/>
    </row>
    <row r="161" spans="1:6" x14ac:dyDescent="0.25">
      <c r="A161" s="92"/>
      <c r="B161" s="95"/>
      <c r="C161" s="44" t="s">
        <v>164</v>
      </c>
      <c r="D161" s="71"/>
      <c r="E161" s="71"/>
      <c r="F161" s="72"/>
    </row>
    <row r="162" spans="1:6" x14ac:dyDescent="0.25">
      <c r="A162" s="8"/>
      <c r="B162" s="51" t="s">
        <v>73</v>
      </c>
      <c r="C162" s="50" t="s">
        <v>11</v>
      </c>
      <c r="D162" s="71"/>
      <c r="E162" s="71"/>
      <c r="F162" s="72"/>
    </row>
    <row r="163" spans="1:6" x14ac:dyDescent="0.25">
      <c r="A163" s="8"/>
      <c r="B163" s="51" t="s">
        <v>74</v>
      </c>
      <c r="C163" s="50" t="s">
        <v>13</v>
      </c>
      <c r="D163" s="71"/>
      <c r="E163" s="71"/>
      <c r="F163" s="72"/>
    </row>
    <row r="164" spans="1:6" x14ac:dyDescent="0.25">
      <c r="A164" s="8"/>
      <c r="B164" s="51" t="s">
        <v>75</v>
      </c>
      <c r="C164" s="50" t="s">
        <v>15</v>
      </c>
      <c r="D164" s="71"/>
      <c r="E164" s="71"/>
      <c r="F164" s="72"/>
    </row>
    <row r="165" spans="1:6" x14ac:dyDescent="0.25">
      <c r="A165" s="8"/>
      <c r="B165" s="51" t="s">
        <v>76</v>
      </c>
      <c r="C165" s="50" t="s">
        <v>17</v>
      </c>
      <c r="D165" s="71"/>
      <c r="E165" s="71"/>
      <c r="F165" s="72"/>
    </row>
    <row r="166" spans="1:6" x14ac:dyDescent="0.25">
      <c r="A166" s="8"/>
      <c r="B166" s="51" t="s">
        <v>77</v>
      </c>
      <c r="C166" s="50" t="s">
        <v>19</v>
      </c>
      <c r="D166" s="71"/>
      <c r="E166" s="71"/>
      <c r="F166" s="72"/>
    </row>
    <row r="167" spans="1:6" ht="36" x14ac:dyDescent="0.25">
      <c r="A167" s="37" t="s">
        <v>89</v>
      </c>
      <c r="B167" s="27" t="s">
        <v>95</v>
      </c>
      <c r="C167" s="28" t="s">
        <v>136</v>
      </c>
      <c r="D167" s="37">
        <v>1</v>
      </c>
      <c r="E167" s="38"/>
      <c r="F167" s="55">
        <f>D167*E167</f>
        <v>0</v>
      </c>
    </row>
    <row r="168" spans="1:6" x14ac:dyDescent="0.25">
      <c r="A168" s="64"/>
      <c r="B168" s="64"/>
      <c r="C168" s="20" t="s">
        <v>78</v>
      </c>
      <c r="D168" s="68" t="s">
        <v>144</v>
      </c>
      <c r="E168" s="68"/>
      <c r="F168" s="69"/>
    </row>
    <row r="169" spans="1:6" x14ac:dyDescent="0.25">
      <c r="A169" s="65"/>
      <c r="B169" s="65"/>
      <c r="C169" s="21" t="s">
        <v>84</v>
      </c>
      <c r="D169" s="71"/>
      <c r="E169" s="71"/>
      <c r="F169" s="72"/>
    </row>
    <row r="170" spans="1:6" x14ac:dyDescent="0.25">
      <c r="A170" s="65"/>
      <c r="B170" s="65"/>
      <c r="C170" s="21" t="s">
        <v>5</v>
      </c>
      <c r="D170" s="71"/>
      <c r="E170" s="71"/>
      <c r="F170" s="72"/>
    </row>
    <row r="171" spans="1:6" x14ac:dyDescent="0.25">
      <c r="A171" s="65"/>
      <c r="B171" s="65"/>
      <c r="C171" s="21" t="s">
        <v>6</v>
      </c>
      <c r="D171" s="71"/>
      <c r="E171" s="71"/>
      <c r="F171" s="72"/>
    </row>
    <row r="172" spans="1:6" x14ac:dyDescent="0.25">
      <c r="A172" s="65"/>
      <c r="B172" s="65"/>
      <c r="C172" s="21" t="s">
        <v>7</v>
      </c>
      <c r="D172" s="71"/>
      <c r="E172" s="71"/>
      <c r="F172" s="72"/>
    </row>
    <row r="173" spans="1:6" x14ac:dyDescent="0.25">
      <c r="A173" s="65"/>
      <c r="B173" s="65"/>
      <c r="C173" s="21" t="s">
        <v>37</v>
      </c>
      <c r="D173" s="71"/>
      <c r="E173" s="71"/>
      <c r="F173" s="72"/>
    </row>
    <row r="174" spans="1:6" x14ac:dyDescent="0.25">
      <c r="A174" s="65"/>
      <c r="B174" s="65"/>
      <c r="C174" s="21" t="s">
        <v>188</v>
      </c>
      <c r="D174" s="71"/>
      <c r="E174" s="71"/>
      <c r="F174" s="72"/>
    </row>
    <row r="175" spans="1:6" ht="15" customHeight="1" x14ac:dyDescent="0.25">
      <c r="A175" s="65"/>
      <c r="B175" s="65"/>
      <c r="C175" s="21" t="s">
        <v>8</v>
      </c>
      <c r="D175" s="71"/>
      <c r="E175" s="71"/>
      <c r="F175" s="72"/>
    </row>
    <row r="176" spans="1:6" x14ac:dyDescent="0.25">
      <c r="A176" s="65"/>
      <c r="B176" s="65"/>
      <c r="C176" s="21" t="s">
        <v>9</v>
      </c>
      <c r="D176" s="71"/>
      <c r="E176" s="71"/>
      <c r="F176" s="72"/>
    </row>
    <row r="177" spans="1:6" ht="24" x14ac:dyDescent="0.25">
      <c r="A177" s="65"/>
      <c r="B177" s="65"/>
      <c r="C177" s="21" t="s">
        <v>85</v>
      </c>
      <c r="D177" s="71"/>
      <c r="E177" s="71"/>
      <c r="F177" s="72"/>
    </row>
    <row r="178" spans="1:6" x14ac:dyDescent="0.25">
      <c r="A178" s="65"/>
      <c r="B178" s="65"/>
      <c r="C178" s="21" t="s">
        <v>29</v>
      </c>
      <c r="D178" s="71"/>
      <c r="E178" s="71"/>
      <c r="F178" s="72"/>
    </row>
    <row r="179" spans="1:6" x14ac:dyDescent="0.25">
      <c r="A179" s="65"/>
      <c r="B179" s="65"/>
      <c r="C179" s="44" t="s">
        <v>137</v>
      </c>
      <c r="D179" s="71"/>
      <c r="E179" s="71"/>
      <c r="F179" s="72"/>
    </row>
    <row r="180" spans="1:6" x14ac:dyDescent="0.25">
      <c r="A180" s="7"/>
      <c r="B180" s="2" t="s">
        <v>90</v>
      </c>
      <c r="C180" s="50" t="s">
        <v>11</v>
      </c>
      <c r="D180" s="71"/>
      <c r="E180" s="71"/>
      <c r="F180" s="72"/>
    </row>
    <row r="181" spans="1:6" x14ac:dyDescent="0.25">
      <c r="A181" s="7"/>
      <c r="B181" s="2" t="s">
        <v>91</v>
      </c>
      <c r="C181" s="50" t="s">
        <v>13</v>
      </c>
      <c r="D181" s="71"/>
      <c r="E181" s="71"/>
      <c r="F181" s="72"/>
    </row>
    <row r="182" spans="1:6" x14ac:dyDescent="0.25">
      <c r="A182" s="7"/>
      <c r="B182" s="2" t="s">
        <v>92</v>
      </c>
      <c r="C182" s="50" t="s">
        <v>15</v>
      </c>
      <c r="D182" s="71"/>
      <c r="E182" s="71"/>
      <c r="F182" s="72"/>
    </row>
    <row r="183" spans="1:6" x14ac:dyDescent="0.25">
      <c r="A183" s="7"/>
      <c r="B183" s="2" t="s">
        <v>93</v>
      </c>
      <c r="C183" s="50" t="s">
        <v>17</v>
      </c>
      <c r="D183" s="71"/>
      <c r="E183" s="71"/>
      <c r="F183" s="72"/>
    </row>
    <row r="184" spans="1:6" x14ac:dyDescent="0.25">
      <c r="A184" s="7"/>
      <c r="B184" s="2" t="s">
        <v>94</v>
      </c>
      <c r="C184" s="50" t="s">
        <v>19</v>
      </c>
      <c r="D184" s="71"/>
      <c r="E184" s="71"/>
      <c r="F184" s="72"/>
    </row>
    <row r="185" spans="1:6" ht="36" customHeight="1" x14ac:dyDescent="0.25">
      <c r="A185" s="100" t="s">
        <v>96</v>
      </c>
      <c r="B185" s="48" t="s">
        <v>97</v>
      </c>
      <c r="C185" s="40" t="s">
        <v>138</v>
      </c>
      <c r="D185" s="41">
        <v>1</v>
      </c>
      <c r="E185" s="42"/>
      <c r="F185" s="57">
        <f>D185*E185</f>
        <v>0</v>
      </c>
    </row>
    <row r="186" spans="1:6" x14ac:dyDescent="0.25">
      <c r="A186" s="78"/>
      <c r="B186" s="79"/>
      <c r="C186" s="20" t="s">
        <v>78</v>
      </c>
      <c r="D186" s="68" t="s">
        <v>144</v>
      </c>
      <c r="E186" s="68"/>
      <c r="F186" s="69"/>
    </row>
    <row r="187" spans="1:6" x14ac:dyDescent="0.25">
      <c r="A187" s="78"/>
      <c r="B187" s="78"/>
      <c r="C187" s="21" t="s">
        <v>84</v>
      </c>
      <c r="D187" s="71"/>
      <c r="E187" s="71"/>
      <c r="F187" s="72"/>
    </row>
    <row r="188" spans="1:6" x14ac:dyDescent="0.25">
      <c r="A188" s="78"/>
      <c r="B188" s="78"/>
      <c r="C188" s="21" t="s">
        <v>5</v>
      </c>
      <c r="D188" s="71"/>
      <c r="E188" s="71"/>
      <c r="F188" s="72"/>
    </row>
    <row r="189" spans="1:6" x14ac:dyDescent="0.25">
      <c r="A189" s="78"/>
      <c r="B189" s="78"/>
      <c r="C189" s="21" t="s">
        <v>6</v>
      </c>
      <c r="D189" s="71"/>
      <c r="E189" s="71"/>
      <c r="F189" s="72"/>
    </row>
    <row r="190" spans="1:6" x14ac:dyDescent="0.25">
      <c r="A190" s="78"/>
      <c r="B190" s="78"/>
      <c r="C190" s="21" t="s">
        <v>7</v>
      </c>
      <c r="D190" s="71"/>
      <c r="E190" s="71"/>
      <c r="F190" s="72"/>
    </row>
    <row r="191" spans="1:6" x14ac:dyDescent="0.25">
      <c r="A191" s="78"/>
      <c r="B191" s="78"/>
      <c r="C191" s="21" t="s">
        <v>37</v>
      </c>
      <c r="D191" s="71"/>
      <c r="E191" s="71"/>
      <c r="F191" s="72"/>
    </row>
    <row r="192" spans="1:6" x14ac:dyDescent="0.25">
      <c r="A192" s="78"/>
      <c r="B192" s="78"/>
      <c r="C192" s="21" t="s">
        <v>188</v>
      </c>
      <c r="D192" s="71"/>
      <c r="E192" s="71"/>
      <c r="F192" s="72"/>
    </row>
    <row r="193" spans="1:6" ht="15" customHeight="1" x14ac:dyDescent="0.25">
      <c r="A193" s="78"/>
      <c r="B193" s="78"/>
      <c r="C193" s="21" t="s">
        <v>8</v>
      </c>
      <c r="D193" s="71"/>
      <c r="E193" s="71"/>
      <c r="F193" s="72"/>
    </row>
    <row r="194" spans="1:6" x14ac:dyDescent="0.25">
      <c r="A194" s="78"/>
      <c r="B194" s="78"/>
      <c r="C194" s="21" t="s">
        <v>9</v>
      </c>
      <c r="D194" s="71"/>
      <c r="E194" s="71"/>
      <c r="F194" s="72"/>
    </row>
    <row r="195" spans="1:6" ht="24" x14ac:dyDescent="0.25">
      <c r="A195" s="78"/>
      <c r="B195" s="78"/>
      <c r="C195" s="21" t="s">
        <v>85</v>
      </c>
      <c r="D195" s="71"/>
      <c r="E195" s="71"/>
      <c r="F195" s="72"/>
    </row>
    <row r="196" spans="1:6" x14ac:dyDescent="0.25">
      <c r="A196" s="78"/>
      <c r="B196" s="78"/>
      <c r="C196" s="21" t="s">
        <v>29</v>
      </c>
      <c r="D196" s="71"/>
      <c r="E196" s="71"/>
      <c r="F196" s="72"/>
    </row>
    <row r="197" spans="1:6" x14ac:dyDescent="0.25">
      <c r="A197" s="78"/>
      <c r="B197" s="78"/>
      <c r="C197" s="44" t="s">
        <v>128</v>
      </c>
      <c r="D197" s="71"/>
      <c r="E197" s="71"/>
      <c r="F197" s="72"/>
    </row>
    <row r="198" spans="1:6" x14ac:dyDescent="0.25">
      <c r="A198" s="26"/>
      <c r="B198" s="52" t="s">
        <v>98</v>
      </c>
      <c r="C198" s="53" t="s">
        <v>11</v>
      </c>
      <c r="D198" s="71"/>
      <c r="E198" s="71"/>
      <c r="F198" s="72"/>
    </row>
    <row r="199" spans="1:6" x14ac:dyDescent="0.25">
      <c r="A199" s="26"/>
      <c r="B199" s="52" t="s">
        <v>99</v>
      </c>
      <c r="C199" s="53" t="s">
        <v>13</v>
      </c>
      <c r="D199" s="71"/>
      <c r="E199" s="71"/>
      <c r="F199" s="72"/>
    </row>
    <row r="200" spans="1:6" x14ac:dyDescent="0.25">
      <c r="A200" s="26"/>
      <c r="B200" s="52" t="s">
        <v>100</v>
      </c>
      <c r="C200" s="53" t="s">
        <v>15</v>
      </c>
      <c r="D200" s="71"/>
      <c r="E200" s="71"/>
      <c r="F200" s="72"/>
    </row>
    <row r="201" spans="1:6" x14ac:dyDescent="0.25">
      <c r="A201" s="26"/>
      <c r="B201" s="52" t="s">
        <v>101</v>
      </c>
      <c r="C201" s="53" t="s">
        <v>17</v>
      </c>
      <c r="D201" s="71"/>
      <c r="E201" s="71"/>
      <c r="F201" s="72"/>
    </row>
    <row r="202" spans="1:6" x14ac:dyDescent="0.25">
      <c r="A202" s="26"/>
      <c r="B202" s="52" t="s">
        <v>102</v>
      </c>
      <c r="C202" s="53" t="s">
        <v>19</v>
      </c>
      <c r="D202" s="71"/>
      <c r="E202" s="71"/>
      <c r="F202" s="72"/>
    </row>
    <row r="203" spans="1:6" ht="36" x14ac:dyDescent="0.25">
      <c r="A203" s="99" t="s">
        <v>119</v>
      </c>
      <c r="B203" s="31" t="s">
        <v>107</v>
      </c>
      <c r="C203" s="32" t="s">
        <v>139</v>
      </c>
      <c r="D203" s="37">
        <v>1</v>
      </c>
      <c r="E203" s="38"/>
      <c r="F203" s="55">
        <f>D203*E203</f>
        <v>0</v>
      </c>
    </row>
    <row r="204" spans="1:6" x14ac:dyDescent="0.25">
      <c r="A204" s="65"/>
      <c r="B204" s="76"/>
      <c r="C204" s="20" t="s">
        <v>155</v>
      </c>
      <c r="D204" s="71" t="s">
        <v>144</v>
      </c>
      <c r="E204" s="71"/>
      <c r="F204" s="72"/>
    </row>
    <row r="205" spans="1:6" x14ac:dyDescent="0.25">
      <c r="A205" s="65"/>
      <c r="B205" s="77"/>
      <c r="C205" s="21" t="s">
        <v>84</v>
      </c>
      <c r="D205" s="71"/>
      <c r="E205" s="71"/>
      <c r="F205" s="72"/>
    </row>
    <row r="206" spans="1:6" x14ac:dyDescent="0.25">
      <c r="A206" s="65"/>
      <c r="B206" s="77"/>
      <c r="C206" s="21" t="s">
        <v>5</v>
      </c>
      <c r="D206" s="71"/>
      <c r="E206" s="71"/>
      <c r="F206" s="72"/>
    </row>
    <row r="207" spans="1:6" x14ac:dyDescent="0.25">
      <c r="A207" s="65"/>
      <c r="B207" s="77"/>
      <c r="C207" s="21" t="s">
        <v>6</v>
      </c>
      <c r="D207" s="71"/>
      <c r="E207" s="71"/>
      <c r="F207" s="72"/>
    </row>
    <row r="208" spans="1:6" x14ac:dyDescent="0.25">
      <c r="A208" s="65"/>
      <c r="B208" s="77"/>
      <c r="C208" s="21" t="s">
        <v>7</v>
      </c>
      <c r="D208" s="71"/>
      <c r="E208" s="71"/>
      <c r="F208" s="72"/>
    </row>
    <row r="209" spans="1:6" x14ac:dyDescent="0.25">
      <c r="A209" s="65"/>
      <c r="B209" s="77"/>
      <c r="C209" s="21" t="s">
        <v>188</v>
      </c>
      <c r="D209" s="71"/>
      <c r="E209" s="71"/>
      <c r="F209" s="72"/>
    </row>
    <row r="210" spans="1:6" x14ac:dyDescent="0.25">
      <c r="A210" s="65"/>
      <c r="B210" s="77"/>
      <c r="C210" s="21" t="s">
        <v>29</v>
      </c>
      <c r="D210" s="71"/>
      <c r="E210" s="71"/>
      <c r="F210" s="72"/>
    </row>
    <row r="211" spans="1:6" ht="15" customHeight="1" x14ac:dyDescent="0.25">
      <c r="A211" s="65"/>
      <c r="B211" s="77"/>
      <c r="C211" s="21" t="s">
        <v>8</v>
      </c>
      <c r="D211" s="71"/>
      <c r="E211" s="71"/>
      <c r="F211" s="72"/>
    </row>
    <row r="212" spans="1:6" x14ac:dyDescent="0.25">
      <c r="A212" s="65"/>
      <c r="B212" s="77"/>
      <c r="C212" s="21" t="s">
        <v>9</v>
      </c>
      <c r="D212" s="71"/>
      <c r="E212" s="71"/>
      <c r="F212" s="72"/>
    </row>
    <row r="213" spans="1:6" x14ac:dyDescent="0.25">
      <c r="A213" s="65"/>
      <c r="B213" s="77"/>
      <c r="C213" s="44" t="s">
        <v>130</v>
      </c>
      <c r="D213" s="71"/>
      <c r="E213" s="71"/>
      <c r="F213" s="72"/>
    </row>
    <row r="214" spans="1:6" x14ac:dyDescent="0.25">
      <c r="A214" s="7"/>
      <c r="B214" s="51" t="s">
        <v>108</v>
      </c>
      <c r="C214" s="50" t="s">
        <v>11</v>
      </c>
      <c r="D214" s="71"/>
      <c r="E214" s="71"/>
      <c r="F214" s="72"/>
    </row>
    <row r="215" spans="1:6" x14ac:dyDescent="0.25">
      <c r="A215" s="7"/>
      <c r="B215" s="51" t="s">
        <v>109</v>
      </c>
      <c r="C215" s="50" t="s">
        <v>13</v>
      </c>
      <c r="D215" s="71"/>
      <c r="E215" s="71"/>
      <c r="F215" s="72"/>
    </row>
    <row r="216" spans="1:6" x14ac:dyDescent="0.25">
      <c r="A216" s="7"/>
      <c r="B216" s="51" t="s">
        <v>110</v>
      </c>
      <c r="C216" s="50" t="s">
        <v>15</v>
      </c>
      <c r="D216" s="71"/>
      <c r="E216" s="71"/>
      <c r="F216" s="72"/>
    </row>
    <row r="217" spans="1:6" x14ac:dyDescent="0.25">
      <c r="A217" s="7"/>
      <c r="B217" s="51" t="s">
        <v>111</v>
      </c>
      <c r="C217" s="50" t="s">
        <v>17</v>
      </c>
      <c r="D217" s="71"/>
      <c r="E217" s="71"/>
      <c r="F217" s="72"/>
    </row>
    <row r="218" spans="1:6" x14ac:dyDescent="0.25">
      <c r="A218" s="7"/>
      <c r="B218" s="51" t="s">
        <v>112</v>
      </c>
      <c r="C218" s="50" t="s">
        <v>19</v>
      </c>
      <c r="D218" s="71"/>
      <c r="E218" s="71"/>
      <c r="F218" s="72"/>
    </row>
    <row r="219" spans="1:6" ht="48" x14ac:dyDescent="0.25">
      <c r="A219" s="99" t="s">
        <v>120</v>
      </c>
      <c r="B219" s="31" t="s">
        <v>113</v>
      </c>
      <c r="C219" s="30" t="s">
        <v>140</v>
      </c>
      <c r="D219" s="37">
        <v>1</v>
      </c>
      <c r="E219" s="39"/>
      <c r="F219" s="55">
        <f>D219*E219</f>
        <v>0</v>
      </c>
    </row>
    <row r="220" spans="1:6" x14ac:dyDescent="0.25">
      <c r="A220" s="77"/>
      <c r="B220" s="76"/>
      <c r="C220" s="20" t="s">
        <v>78</v>
      </c>
      <c r="D220" s="71" t="s">
        <v>144</v>
      </c>
      <c r="E220" s="71"/>
      <c r="F220" s="72"/>
    </row>
    <row r="221" spans="1:6" x14ac:dyDescent="0.25">
      <c r="A221" s="77"/>
      <c r="B221" s="77"/>
      <c r="C221" s="21" t="s">
        <v>84</v>
      </c>
      <c r="D221" s="71"/>
      <c r="E221" s="71"/>
      <c r="F221" s="72"/>
    </row>
    <row r="222" spans="1:6" x14ac:dyDescent="0.25">
      <c r="A222" s="77"/>
      <c r="B222" s="77"/>
      <c r="C222" s="21" t="s">
        <v>5</v>
      </c>
      <c r="D222" s="71"/>
      <c r="E222" s="71"/>
      <c r="F222" s="72"/>
    </row>
    <row r="223" spans="1:6" x14ac:dyDescent="0.25">
      <c r="A223" s="77"/>
      <c r="B223" s="77"/>
      <c r="C223" s="21" t="s">
        <v>6</v>
      </c>
      <c r="D223" s="71"/>
      <c r="E223" s="71"/>
      <c r="F223" s="72"/>
    </row>
    <row r="224" spans="1:6" x14ac:dyDescent="0.25">
      <c r="A224" s="77"/>
      <c r="B224" s="77"/>
      <c r="C224" s="21" t="s">
        <v>7</v>
      </c>
      <c r="D224" s="71"/>
      <c r="E224" s="71"/>
      <c r="F224" s="72"/>
    </row>
    <row r="225" spans="1:6" x14ac:dyDescent="0.25">
      <c r="A225" s="77"/>
      <c r="B225" s="77"/>
      <c r="C225" s="21" t="s">
        <v>37</v>
      </c>
      <c r="D225" s="71"/>
      <c r="E225" s="71"/>
      <c r="F225" s="72"/>
    </row>
    <row r="226" spans="1:6" x14ac:dyDescent="0.25">
      <c r="A226" s="77"/>
      <c r="B226" s="77"/>
      <c r="C226" s="21" t="s">
        <v>188</v>
      </c>
      <c r="D226" s="71"/>
      <c r="E226" s="71"/>
      <c r="F226" s="72"/>
    </row>
    <row r="227" spans="1:6" ht="15" customHeight="1" x14ac:dyDescent="0.25">
      <c r="A227" s="77"/>
      <c r="B227" s="77"/>
      <c r="C227" s="21" t="s">
        <v>8</v>
      </c>
      <c r="D227" s="71"/>
      <c r="E227" s="71"/>
      <c r="F227" s="72"/>
    </row>
    <row r="228" spans="1:6" x14ac:dyDescent="0.25">
      <c r="A228" s="77"/>
      <c r="B228" s="77"/>
      <c r="C228" s="21" t="s">
        <v>9</v>
      </c>
      <c r="D228" s="71"/>
      <c r="E228" s="71"/>
      <c r="F228" s="72"/>
    </row>
    <row r="229" spans="1:6" ht="24" x14ac:dyDescent="0.25">
      <c r="A229" s="77"/>
      <c r="B229" s="77"/>
      <c r="C229" s="21" t="s">
        <v>85</v>
      </c>
      <c r="D229" s="71"/>
      <c r="E229" s="71"/>
      <c r="F229" s="72"/>
    </row>
    <row r="230" spans="1:6" x14ac:dyDescent="0.25">
      <c r="A230" s="77"/>
      <c r="B230" s="77"/>
      <c r="C230" s="21" t="s">
        <v>29</v>
      </c>
      <c r="D230" s="71"/>
      <c r="E230" s="71"/>
      <c r="F230" s="72"/>
    </row>
    <row r="231" spans="1:6" ht="15" customHeight="1" x14ac:dyDescent="0.25">
      <c r="A231" s="77"/>
      <c r="B231" s="77"/>
      <c r="C231" s="44" t="s">
        <v>165</v>
      </c>
      <c r="D231" s="71"/>
      <c r="E231" s="71"/>
      <c r="F231" s="72"/>
    </row>
    <row r="232" spans="1:6" x14ac:dyDescent="0.25">
      <c r="A232" s="8"/>
      <c r="B232" s="51" t="s">
        <v>114</v>
      </c>
      <c r="C232" s="50" t="s">
        <v>11</v>
      </c>
      <c r="D232" s="71"/>
      <c r="E232" s="71"/>
      <c r="F232" s="72"/>
    </row>
    <row r="233" spans="1:6" x14ac:dyDescent="0.25">
      <c r="A233" s="8"/>
      <c r="B233" s="51" t="s">
        <v>115</v>
      </c>
      <c r="C233" s="50" t="s">
        <v>13</v>
      </c>
      <c r="D233" s="71"/>
      <c r="E233" s="71"/>
      <c r="F233" s="72"/>
    </row>
    <row r="234" spans="1:6" x14ac:dyDescent="0.25">
      <c r="A234" s="8"/>
      <c r="B234" s="51" t="s">
        <v>116</v>
      </c>
      <c r="C234" s="50" t="s">
        <v>15</v>
      </c>
      <c r="D234" s="71"/>
      <c r="E234" s="71"/>
      <c r="F234" s="72"/>
    </row>
    <row r="235" spans="1:6" x14ac:dyDescent="0.25">
      <c r="A235" s="8"/>
      <c r="B235" s="51" t="s">
        <v>117</v>
      </c>
      <c r="C235" s="50" t="s">
        <v>17</v>
      </c>
      <c r="D235" s="71"/>
      <c r="E235" s="71"/>
      <c r="F235" s="72"/>
    </row>
    <row r="236" spans="1:6" x14ac:dyDescent="0.25">
      <c r="A236" s="8"/>
      <c r="B236" s="51" t="s">
        <v>118</v>
      </c>
      <c r="C236" s="50" t="s">
        <v>19</v>
      </c>
      <c r="D236" s="71"/>
      <c r="E236" s="71"/>
      <c r="F236" s="72"/>
    </row>
    <row r="237" spans="1:6" ht="48" x14ac:dyDescent="0.25">
      <c r="A237" s="99" t="s">
        <v>121</v>
      </c>
      <c r="B237" s="31" t="s">
        <v>122</v>
      </c>
      <c r="C237" s="30" t="s">
        <v>141</v>
      </c>
      <c r="D237" s="37">
        <v>1</v>
      </c>
      <c r="E237" s="39"/>
      <c r="F237" s="55">
        <f>D237*E237</f>
        <v>0</v>
      </c>
    </row>
    <row r="238" spans="1:6" x14ac:dyDescent="0.25">
      <c r="A238" s="77"/>
      <c r="B238" s="76"/>
      <c r="C238" s="20" t="s">
        <v>78</v>
      </c>
      <c r="D238" s="71" t="s">
        <v>144</v>
      </c>
      <c r="E238" s="71"/>
      <c r="F238" s="72"/>
    </row>
    <row r="239" spans="1:6" x14ac:dyDescent="0.25">
      <c r="A239" s="77"/>
      <c r="B239" s="77"/>
      <c r="C239" s="21" t="s">
        <v>84</v>
      </c>
      <c r="D239" s="71"/>
      <c r="E239" s="71"/>
      <c r="F239" s="72"/>
    </row>
    <row r="240" spans="1:6" x14ac:dyDescent="0.25">
      <c r="A240" s="77"/>
      <c r="B240" s="77"/>
      <c r="C240" s="21" t="s">
        <v>5</v>
      </c>
      <c r="D240" s="71"/>
      <c r="E240" s="71"/>
      <c r="F240" s="72"/>
    </row>
    <row r="241" spans="1:6" x14ac:dyDescent="0.25">
      <c r="A241" s="77"/>
      <c r="B241" s="77"/>
      <c r="C241" s="21" t="s">
        <v>6</v>
      </c>
      <c r="D241" s="71"/>
      <c r="E241" s="71"/>
      <c r="F241" s="72"/>
    </row>
    <row r="242" spans="1:6" x14ac:dyDescent="0.25">
      <c r="A242" s="77"/>
      <c r="B242" s="77"/>
      <c r="C242" s="21" t="s">
        <v>7</v>
      </c>
      <c r="D242" s="71"/>
      <c r="E242" s="71"/>
      <c r="F242" s="72"/>
    </row>
    <row r="243" spans="1:6" x14ac:dyDescent="0.25">
      <c r="A243" s="77"/>
      <c r="B243" s="77"/>
      <c r="C243" s="21" t="s">
        <v>37</v>
      </c>
      <c r="D243" s="71"/>
      <c r="E243" s="71"/>
      <c r="F243" s="72"/>
    </row>
    <row r="244" spans="1:6" x14ac:dyDescent="0.25">
      <c r="A244" s="77"/>
      <c r="B244" s="77"/>
      <c r="C244" s="21" t="s">
        <v>188</v>
      </c>
      <c r="D244" s="71"/>
      <c r="E244" s="71"/>
      <c r="F244" s="72"/>
    </row>
    <row r="245" spans="1:6" ht="15" customHeight="1" x14ac:dyDescent="0.25">
      <c r="A245" s="77"/>
      <c r="B245" s="77"/>
      <c r="C245" s="21" t="s">
        <v>8</v>
      </c>
      <c r="D245" s="71"/>
      <c r="E245" s="71"/>
      <c r="F245" s="72"/>
    </row>
    <row r="246" spans="1:6" x14ac:dyDescent="0.25">
      <c r="A246" s="77"/>
      <c r="B246" s="77"/>
      <c r="C246" s="21" t="s">
        <v>9</v>
      </c>
      <c r="D246" s="71"/>
      <c r="E246" s="71"/>
      <c r="F246" s="72"/>
    </row>
    <row r="247" spans="1:6" ht="24" x14ac:dyDescent="0.25">
      <c r="A247" s="77"/>
      <c r="B247" s="77"/>
      <c r="C247" s="21" t="s">
        <v>85</v>
      </c>
      <c r="D247" s="71"/>
      <c r="E247" s="71"/>
      <c r="F247" s="72"/>
    </row>
    <row r="248" spans="1:6" x14ac:dyDescent="0.25">
      <c r="A248" s="77"/>
      <c r="B248" s="77"/>
      <c r="C248" s="21" t="s">
        <v>29</v>
      </c>
      <c r="D248" s="71"/>
      <c r="E248" s="71"/>
      <c r="F248" s="72"/>
    </row>
    <row r="249" spans="1:6" x14ac:dyDescent="0.25">
      <c r="A249" s="77"/>
      <c r="B249" s="77"/>
      <c r="C249" s="44" t="s">
        <v>130</v>
      </c>
      <c r="D249" s="71"/>
      <c r="E249" s="71"/>
      <c r="F249" s="72"/>
    </row>
    <row r="250" spans="1:6" x14ac:dyDescent="0.25">
      <c r="A250" s="8"/>
      <c r="B250" s="51" t="s">
        <v>123</v>
      </c>
      <c r="C250" s="53" t="s">
        <v>11</v>
      </c>
      <c r="D250" s="71"/>
      <c r="E250" s="71"/>
      <c r="F250" s="72"/>
    </row>
    <row r="251" spans="1:6" x14ac:dyDescent="0.25">
      <c r="A251" s="8"/>
      <c r="B251" s="51" t="s">
        <v>124</v>
      </c>
      <c r="C251" s="53" t="s">
        <v>13</v>
      </c>
      <c r="D251" s="71"/>
      <c r="E251" s="71"/>
      <c r="F251" s="72"/>
    </row>
    <row r="252" spans="1:6" ht="15" customHeight="1" x14ac:dyDescent="0.25">
      <c r="A252" s="8"/>
      <c r="B252" s="51" t="s">
        <v>125</v>
      </c>
      <c r="C252" s="53" t="s">
        <v>15</v>
      </c>
      <c r="D252" s="71"/>
      <c r="E252" s="71"/>
      <c r="F252" s="72"/>
    </row>
    <row r="253" spans="1:6" x14ac:dyDescent="0.25">
      <c r="A253" s="8"/>
      <c r="B253" s="51" t="s">
        <v>126</v>
      </c>
      <c r="C253" s="53" t="s">
        <v>17</v>
      </c>
      <c r="D253" s="71"/>
      <c r="E253" s="71"/>
      <c r="F253" s="72"/>
    </row>
    <row r="254" spans="1:6" x14ac:dyDescent="0.25">
      <c r="A254" s="8"/>
      <c r="B254" s="51" t="s">
        <v>127</v>
      </c>
      <c r="C254" s="53" t="s">
        <v>19</v>
      </c>
      <c r="D254" s="71"/>
      <c r="E254" s="71"/>
      <c r="F254" s="72"/>
    </row>
    <row r="255" spans="1:6" ht="48" x14ac:dyDescent="0.25">
      <c r="A255" s="99" t="s">
        <v>158</v>
      </c>
      <c r="B255" s="31" t="s">
        <v>159</v>
      </c>
      <c r="C255" s="30" t="s">
        <v>142</v>
      </c>
      <c r="D255" s="37">
        <v>1</v>
      </c>
      <c r="E255" s="39"/>
      <c r="F255" s="55">
        <f>D255*E255</f>
        <v>0</v>
      </c>
    </row>
    <row r="256" spans="1:6" x14ac:dyDescent="0.25">
      <c r="A256" s="62"/>
      <c r="B256" s="76"/>
      <c r="C256" s="3" t="s">
        <v>78</v>
      </c>
      <c r="D256" s="67" t="s">
        <v>144</v>
      </c>
      <c r="E256" s="68"/>
      <c r="F256" s="69"/>
    </row>
    <row r="257" spans="1:6" x14ac:dyDescent="0.25">
      <c r="A257" s="63"/>
      <c r="B257" s="77"/>
      <c r="C257" s="1" t="s">
        <v>84</v>
      </c>
      <c r="D257" s="70"/>
      <c r="E257" s="71"/>
      <c r="F257" s="72"/>
    </row>
    <row r="258" spans="1:6" x14ac:dyDescent="0.25">
      <c r="A258" s="63"/>
      <c r="B258" s="77"/>
      <c r="C258" s="1" t="s">
        <v>5</v>
      </c>
      <c r="D258" s="70"/>
      <c r="E258" s="71"/>
      <c r="F258" s="72"/>
    </row>
    <row r="259" spans="1:6" x14ac:dyDescent="0.25">
      <c r="A259" s="63"/>
      <c r="B259" s="77"/>
      <c r="C259" s="1" t="s">
        <v>6</v>
      </c>
      <c r="D259" s="70"/>
      <c r="E259" s="71"/>
      <c r="F259" s="72"/>
    </row>
    <row r="260" spans="1:6" x14ac:dyDescent="0.25">
      <c r="A260" s="63"/>
      <c r="B260" s="77"/>
      <c r="C260" s="1" t="s">
        <v>7</v>
      </c>
      <c r="D260" s="70"/>
      <c r="E260" s="71"/>
      <c r="F260" s="72"/>
    </row>
    <row r="261" spans="1:6" x14ac:dyDescent="0.25">
      <c r="A261" s="63"/>
      <c r="B261" s="77"/>
      <c r="C261" s="21" t="s">
        <v>37</v>
      </c>
      <c r="D261" s="70"/>
      <c r="E261" s="71"/>
      <c r="F261" s="72"/>
    </row>
    <row r="262" spans="1:6" x14ac:dyDescent="0.25">
      <c r="A262" s="63"/>
      <c r="B262" s="77"/>
      <c r="C262" s="1" t="s">
        <v>188</v>
      </c>
      <c r="D262" s="70"/>
      <c r="E262" s="71"/>
      <c r="F262" s="72"/>
    </row>
    <row r="263" spans="1:6" ht="15" customHeight="1" x14ac:dyDescent="0.25">
      <c r="A263" s="63"/>
      <c r="B263" s="77"/>
      <c r="C263" s="1" t="s">
        <v>8</v>
      </c>
      <c r="D263" s="70"/>
      <c r="E263" s="71"/>
      <c r="F263" s="72"/>
    </row>
    <row r="264" spans="1:6" x14ac:dyDescent="0.25">
      <c r="A264" s="63"/>
      <c r="B264" s="77"/>
      <c r="C264" s="1" t="s">
        <v>9</v>
      </c>
      <c r="D264" s="70"/>
      <c r="E264" s="71"/>
      <c r="F264" s="72"/>
    </row>
    <row r="265" spans="1:6" ht="24" x14ac:dyDescent="0.25">
      <c r="A265" s="63"/>
      <c r="B265" s="77"/>
      <c r="C265" s="1" t="s">
        <v>85</v>
      </c>
      <c r="D265" s="70"/>
      <c r="E265" s="71"/>
      <c r="F265" s="72"/>
    </row>
    <row r="266" spans="1:6" x14ac:dyDescent="0.25">
      <c r="A266" s="63"/>
      <c r="B266" s="77"/>
      <c r="C266" s="1" t="s">
        <v>29</v>
      </c>
      <c r="D266" s="70"/>
      <c r="E266" s="71"/>
      <c r="F266" s="72"/>
    </row>
    <row r="267" spans="1:6" x14ac:dyDescent="0.25">
      <c r="A267" s="63"/>
      <c r="B267" s="96"/>
      <c r="C267" s="45" t="s">
        <v>166</v>
      </c>
      <c r="D267" s="70"/>
      <c r="E267" s="71"/>
      <c r="F267" s="72"/>
    </row>
    <row r="268" spans="1:6" x14ac:dyDescent="0.25">
      <c r="A268" s="8"/>
      <c r="B268" s="51" t="s">
        <v>173</v>
      </c>
      <c r="C268" s="53" t="s">
        <v>11</v>
      </c>
      <c r="D268" s="70"/>
      <c r="E268" s="71"/>
      <c r="F268" s="72"/>
    </row>
    <row r="269" spans="1:6" x14ac:dyDescent="0.25">
      <c r="A269" s="8"/>
      <c r="B269" s="51" t="s">
        <v>174</v>
      </c>
      <c r="C269" s="53" t="s">
        <v>13</v>
      </c>
      <c r="D269" s="70"/>
      <c r="E269" s="71"/>
      <c r="F269" s="72"/>
    </row>
    <row r="270" spans="1:6" x14ac:dyDescent="0.25">
      <c r="A270" s="8"/>
      <c r="B270" s="51" t="s">
        <v>175</v>
      </c>
      <c r="C270" s="53" t="s">
        <v>15</v>
      </c>
      <c r="D270" s="70"/>
      <c r="E270" s="71"/>
      <c r="F270" s="72"/>
    </row>
    <row r="271" spans="1:6" x14ac:dyDescent="0.25">
      <c r="A271" s="8"/>
      <c r="B271" s="51" t="s">
        <v>176</v>
      </c>
      <c r="C271" s="53" t="s">
        <v>17</v>
      </c>
      <c r="D271" s="70"/>
      <c r="E271" s="71"/>
      <c r="F271" s="72"/>
    </row>
    <row r="272" spans="1:6" x14ac:dyDescent="0.25">
      <c r="A272" s="8"/>
      <c r="B272" s="51" t="s">
        <v>177</v>
      </c>
      <c r="C272" s="53" t="s">
        <v>19</v>
      </c>
      <c r="D272" s="73"/>
      <c r="E272" s="74"/>
      <c r="F272" s="75"/>
    </row>
    <row r="273" spans="1:6" ht="36" x14ac:dyDescent="0.25">
      <c r="A273" s="99" t="s">
        <v>168</v>
      </c>
      <c r="B273" s="31" t="s">
        <v>169</v>
      </c>
      <c r="C273" s="40" t="s">
        <v>160</v>
      </c>
      <c r="D273" s="37">
        <v>1</v>
      </c>
      <c r="E273" s="39"/>
      <c r="F273" s="55">
        <f>D273*E273</f>
        <v>0</v>
      </c>
    </row>
    <row r="274" spans="1:6" ht="15" customHeight="1" x14ac:dyDescent="0.25">
      <c r="A274" s="62"/>
      <c r="B274" s="64"/>
      <c r="C274" s="20" t="s">
        <v>78</v>
      </c>
      <c r="D274" s="67" t="s">
        <v>145</v>
      </c>
      <c r="E274" s="68"/>
      <c r="F274" s="69"/>
    </row>
    <row r="275" spans="1:6" x14ac:dyDescent="0.25">
      <c r="A275" s="63"/>
      <c r="B275" s="65"/>
      <c r="C275" s="21" t="s">
        <v>154</v>
      </c>
      <c r="D275" s="70"/>
      <c r="E275" s="71"/>
      <c r="F275" s="72"/>
    </row>
    <row r="276" spans="1:6" x14ac:dyDescent="0.25">
      <c r="A276" s="63"/>
      <c r="B276" s="65"/>
      <c r="C276" s="21" t="s">
        <v>5</v>
      </c>
      <c r="D276" s="70"/>
      <c r="E276" s="71"/>
      <c r="F276" s="72"/>
    </row>
    <row r="277" spans="1:6" x14ac:dyDescent="0.25">
      <c r="A277" s="63"/>
      <c r="B277" s="65"/>
      <c r="C277" s="21" t="s">
        <v>6</v>
      </c>
      <c r="D277" s="70"/>
      <c r="E277" s="71"/>
      <c r="F277" s="72"/>
    </row>
    <row r="278" spans="1:6" x14ac:dyDescent="0.25">
      <c r="A278" s="63"/>
      <c r="B278" s="65"/>
      <c r="C278" s="21" t="s">
        <v>7</v>
      </c>
      <c r="D278" s="70"/>
      <c r="E278" s="71"/>
      <c r="F278" s="72"/>
    </row>
    <row r="279" spans="1:6" x14ac:dyDescent="0.25">
      <c r="A279" s="63"/>
      <c r="B279" s="65"/>
      <c r="C279" s="21" t="s">
        <v>37</v>
      </c>
      <c r="D279" s="70"/>
      <c r="E279" s="71"/>
      <c r="F279" s="72"/>
    </row>
    <row r="280" spans="1:6" x14ac:dyDescent="0.25">
      <c r="A280" s="63"/>
      <c r="B280" s="65"/>
      <c r="C280" s="21" t="s">
        <v>188</v>
      </c>
      <c r="D280" s="70"/>
      <c r="E280" s="71"/>
      <c r="F280" s="72"/>
    </row>
    <row r="281" spans="1:6" ht="15" customHeight="1" x14ac:dyDescent="0.25">
      <c r="A281" s="63"/>
      <c r="B281" s="65"/>
      <c r="C281" s="21" t="s">
        <v>8</v>
      </c>
      <c r="D281" s="70"/>
      <c r="E281" s="71"/>
      <c r="F281" s="72"/>
    </row>
    <row r="282" spans="1:6" x14ac:dyDescent="0.25">
      <c r="A282" s="63"/>
      <c r="B282" s="65"/>
      <c r="C282" s="21" t="s">
        <v>9</v>
      </c>
      <c r="D282" s="70"/>
      <c r="E282" s="71"/>
      <c r="F282" s="72"/>
    </row>
    <row r="283" spans="1:6" ht="24" x14ac:dyDescent="0.25">
      <c r="A283" s="63"/>
      <c r="B283" s="65"/>
      <c r="C283" s="21" t="s">
        <v>85</v>
      </c>
      <c r="D283" s="70"/>
      <c r="E283" s="71"/>
      <c r="F283" s="72"/>
    </row>
    <row r="284" spans="1:6" x14ac:dyDescent="0.25">
      <c r="A284" s="63"/>
      <c r="B284" s="65"/>
      <c r="C284" s="21" t="s">
        <v>29</v>
      </c>
      <c r="D284" s="70"/>
      <c r="E284" s="71"/>
      <c r="F284" s="72"/>
    </row>
    <row r="285" spans="1:6" x14ac:dyDescent="0.25">
      <c r="A285" s="63"/>
      <c r="B285" s="66"/>
      <c r="C285" s="44" t="s">
        <v>130</v>
      </c>
      <c r="D285" s="70"/>
      <c r="E285" s="71"/>
      <c r="F285" s="72"/>
    </row>
    <row r="286" spans="1:6" x14ac:dyDescent="0.25">
      <c r="A286" s="8"/>
      <c r="B286" s="51" t="s">
        <v>178</v>
      </c>
      <c r="C286" s="50" t="s">
        <v>11</v>
      </c>
      <c r="D286" s="70"/>
      <c r="E286" s="71"/>
      <c r="F286" s="72"/>
    </row>
    <row r="287" spans="1:6" x14ac:dyDescent="0.25">
      <c r="A287" s="8"/>
      <c r="B287" s="51" t="s">
        <v>179</v>
      </c>
      <c r="C287" s="50" t="s">
        <v>13</v>
      </c>
      <c r="D287" s="70"/>
      <c r="E287" s="71"/>
      <c r="F287" s="72"/>
    </row>
    <row r="288" spans="1:6" x14ac:dyDescent="0.25">
      <c r="A288" s="8"/>
      <c r="B288" s="51" t="s">
        <v>180</v>
      </c>
      <c r="C288" s="50" t="s">
        <v>15</v>
      </c>
      <c r="D288" s="70"/>
      <c r="E288" s="71"/>
      <c r="F288" s="72"/>
    </row>
    <row r="289" spans="1:13" x14ac:dyDescent="0.25">
      <c r="A289" s="8"/>
      <c r="B289" s="51" t="s">
        <v>181</v>
      </c>
      <c r="C289" s="50" t="s">
        <v>17</v>
      </c>
      <c r="D289" s="70"/>
      <c r="E289" s="71"/>
      <c r="F289" s="72"/>
    </row>
    <row r="290" spans="1:13" x14ac:dyDescent="0.25">
      <c r="A290" s="54"/>
      <c r="B290" s="51" t="s">
        <v>182</v>
      </c>
      <c r="C290" s="50" t="s">
        <v>19</v>
      </c>
      <c r="D290" s="73"/>
      <c r="E290" s="74"/>
      <c r="F290" s="75"/>
    </row>
    <row r="291" spans="1:13" ht="30.75" customHeight="1" x14ac:dyDescent="0.25">
      <c r="A291" s="99" t="s">
        <v>171</v>
      </c>
      <c r="B291" s="31" t="s">
        <v>170</v>
      </c>
      <c r="C291" s="60" t="s">
        <v>172</v>
      </c>
      <c r="D291" s="37">
        <v>1</v>
      </c>
      <c r="E291" s="39"/>
      <c r="F291" s="55">
        <f>D291*E291</f>
        <v>0</v>
      </c>
    </row>
    <row r="292" spans="1:13" x14ac:dyDescent="0.25">
      <c r="D292" s="34"/>
      <c r="E292" s="35" t="s">
        <v>103</v>
      </c>
      <c r="F292" s="58">
        <f>F7+F25+F43+F61+F79+F95+F113+F131+F149+F167+F185+F203+F219+F237+F255+F273</f>
        <v>0</v>
      </c>
      <c r="L292" s="98"/>
      <c r="M292" s="98"/>
    </row>
    <row r="293" spans="1:13" x14ac:dyDescent="0.25">
      <c r="D293" s="93" t="s">
        <v>104</v>
      </c>
      <c r="E293" s="93"/>
      <c r="F293" s="59">
        <f>F292*12</f>
        <v>0</v>
      </c>
    </row>
    <row r="294" spans="1:13" x14ac:dyDescent="0.25">
      <c r="D294" s="36"/>
      <c r="E294" s="35" t="s">
        <v>105</v>
      </c>
      <c r="F294" s="59">
        <f>F293*0.25</f>
        <v>0</v>
      </c>
    </row>
    <row r="295" spans="1:13" x14ac:dyDescent="0.25">
      <c r="D295" s="93" t="s">
        <v>106</v>
      </c>
      <c r="E295" s="93"/>
      <c r="F295" s="59">
        <f>F293+F294</f>
        <v>0</v>
      </c>
    </row>
    <row r="296" spans="1:13" x14ac:dyDescent="0.25">
      <c r="E296" s="14"/>
      <c r="F296" s="15"/>
    </row>
    <row r="297" spans="1:13" x14ac:dyDescent="0.25">
      <c r="C297" s="23" t="s">
        <v>83</v>
      </c>
      <c r="E297" s="14"/>
      <c r="F297" s="15"/>
    </row>
    <row r="298" spans="1:13" ht="15.75" x14ac:dyDescent="0.25">
      <c r="D298" s="16"/>
      <c r="E298" s="5"/>
      <c r="F298" s="17"/>
    </row>
    <row r="299" spans="1:13" x14ac:dyDescent="0.25">
      <c r="C299" s="24"/>
      <c r="D299" s="91" t="s">
        <v>183</v>
      </c>
      <c r="E299" s="91"/>
      <c r="F299" s="91"/>
    </row>
    <row r="300" spans="1:13" x14ac:dyDescent="0.25">
      <c r="C300" s="24"/>
      <c r="D300" s="97"/>
      <c r="E300" s="97"/>
      <c r="F300" s="97"/>
    </row>
    <row r="301" spans="1:13" x14ac:dyDescent="0.25">
      <c r="C301" s="25"/>
    </row>
    <row r="302" spans="1:13" x14ac:dyDescent="0.25">
      <c r="A302" s="4" t="s">
        <v>184</v>
      </c>
      <c r="D302" s="4"/>
      <c r="E302" s="4"/>
      <c r="F302" s="4"/>
    </row>
    <row r="303" spans="1:13" x14ac:dyDescent="0.25">
      <c r="A303" s="4" t="s">
        <v>156</v>
      </c>
      <c r="D303" s="4"/>
      <c r="E303" s="4"/>
      <c r="F303" s="4"/>
    </row>
    <row r="304" spans="1:13" x14ac:dyDescent="0.25">
      <c r="A304" s="4" t="s">
        <v>88</v>
      </c>
      <c r="D304" s="4"/>
      <c r="E304" s="4"/>
      <c r="F304" s="4"/>
    </row>
    <row r="305" spans="1:6" x14ac:dyDescent="0.25">
      <c r="A305" s="4" t="s">
        <v>157</v>
      </c>
      <c r="D305" s="4"/>
      <c r="E305" s="4"/>
      <c r="F305" s="4"/>
    </row>
    <row r="306" spans="1:6" ht="43.5" customHeight="1" x14ac:dyDescent="0.25">
      <c r="A306" s="89" t="s">
        <v>185</v>
      </c>
      <c r="B306" s="90"/>
      <c r="C306" s="90"/>
      <c r="D306" s="90"/>
      <c r="E306" s="90"/>
      <c r="F306" s="90"/>
    </row>
    <row r="307" spans="1:6" x14ac:dyDescent="0.25">
      <c r="A307" s="61" t="s">
        <v>167</v>
      </c>
      <c r="B307" s="61"/>
      <c r="C307" s="61"/>
      <c r="D307" s="61"/>
      <c r="E307" s="61"/>
      <c r="F307" s="61"/>
    </row>
    <row r="308" spans="1:6" x14ac:dyDescent="0.25">
      <c r="A308" s="61"/>
      <c r="B308" s="61"/>
      <c r="C308" s="61"/>
      <c r="D308" s="61"/>
      <c r="E308" s="61"/>
      <c r="F308" s="61"/>
    </row>
    <row r="309" spans="1:6" ht="12" customHeight="1" x14ac:dyDescent="0.25">
      <c r="A309" s="61"/>
      <c r="B309" s="61"/>
      <c r="C309" s="61"/>
      <c r="D309" s="61"/>
      <c r="E309" s="61"/>
      <c r="F309" s="61"/>
    </row>
    <row r="310" spans="1:6" ht="0.6" customHeight="1" x14ac:dyDescent="0.25">
      <c r="A310" s="61"/>
      <c r="B310" s="61"/>
      <c r="C310" s="61"/>
      <c r="D310" s="61"/>
      <c r="E310" s="61"/>
      <c r="F310" s="61"/>
    </row>
  </sheetData>
  <mergeCells count="61">
    <mergeCell ref="A307:F308"/>
    <mergeCell ref="D295:E295"/>
    <mergeCell ref="D293:E293"/>
    <mergeCell ref="B132:B143"/>
    <mergeCell ref="D132:F148"/>
    <mergeCell ref="A256:A267"/>
    <mergeCell ref="B256:B267"/>
    <mergeCell ref="D256:F272"/>
    <mergeCell ref="A220:A231"/>
    <mergeCell ref="B220:B231"/>
    <mergeCell ref="D220:F236"/>
    <mergeCell ref="A238:A249"/>
    <mergeCell ref="B238:B249"/>
    <mergeCell ref="D238:F254"/>
    <mergeCell ref="A150:A161"/>
    <mergeCell ref="B150:B161"/>
    <mergeCell ref="A8:A19"/>
    <mergeCell ref="B8:B19"/>
    <mergeCell ref="D8:F24"/>
    <mergeCell ref="A306:F306"/>
    <mergeCell ref="D299:F299"/>
    <mergeCell ref="D150:F166"/>
    <mergeCell ref="A132:A143"/>
    <mergeCell ref="A114:A125"/>
    <mergeCell ref="A44:A55"/>
    <mergeCell ref="B44:B55"/>
    <mergeCell ref="D44:F60"/>
    <mergeCell ref="A80:A89"/>
    <mergeCell ref="B80:B89"/>
    <mergeCell ref="A2:F2"/>
    <mergeCell ref="F4:F5"/>
    <mergeCell ref="D4:D5"/>
    <mergeCell ref="A96:A107"/>
    <mergeCell ref="B96:B107"/>
    <mergeCell ref="A62:A73"/>
    <mergeCell ref="D80:F94"/>
    <mergeCell ref="B62:B73"/>
    <mergeCell ref="D62:F78"/>
    <mergeCell ref="A4:A5"/>
    <mergeCell ref="B4:B5"/>
    <mergeCell ref="C4:C5"/>
    <mergeCell ref="E4:E5"/>
    <mergeCell ref="A26:A37"/>
    <mergeCell ref="B26:B37"/>
    <mergeCell ref="D26:F42"/>
    <mergeCell ref="A309:F310"/>
    <mergeCell ref="A274:A285"/>
    <mergeCell ref="B274:B285"/>
    <mergeCell ref="D274:F290"/>
    <mergeCell ref="D96:F112"/>
    <mergeCell ref="A204:A213"/>
    <mergeCell ref="B204:B213"/>
    <mergeCell ref="D204:F218"/>
    <mergeCell ref="A168:A179"/>
    <mergeCell ref="B168:B179"/>
    <mergeCell ref="D168:F184"/>
    <mergeCell ref="A186:A197"/>
    <mergeCell ref="B186:B197"/>
    <mergeCell ref="D186:F202"/>
    <mergeCell ref="B114:B125"/>
    <mergeCell ref="D114:F13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rowBreaks count="5" manualBreakCount="5">
    <brk id="60" max="5" man="1"/>
    <brk id="112" max="5" man="1"/>
    <brk id="166" max="5" man="1"/>
    <brk id="218" max="5" man="1"/>
    <brk id="27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List1</vt:lpstr>
      <vt:lpstr>List1!Ispis_naslova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Ivančević</dc:creator>
  <cp:lastModifiedBy>Marina Ivančević</cp:lastModifiedBy>
  <cp:lastPrinted>2024-03-21T13:00:56Z</cp:lastPrinted>
  <dcterms:created xsi:type="dcterms:W3CDTF">2017-05-23T11:26:10Z</dcterms:created>
  <dcterms:modified xsi:type="dcterms:W3CDTF">2024-03-21T13:10:38Z</dcterms:modified>
</cp:coreProperties>
</file>